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C:\Users\USUARIO\Desktop\DOC. TECNICOS\"/>
    </mc:Choice>
  </mc:AlternateContent>
  <xr:revisionPtr revIDLastSave="0" documentId="13_ncr:1_{C2895512-C6F6-449D-B743-1F7FCB5A2B39}" xr6:coauthVersionLast="47" xr6:coauthVersionMax="47" xr10:uidLastSave="{00000000-0000-0000-0000-000000000000}"/>
  <bookViews>
    <workbookView xWindow="-108" yWindow="-108" windowWidth="23256" windowHeight="12576" xr2:uid="{494F53B0-B114-4589-B57F-9D6A6E9D4148}"/>
  </bookViews>
  <sheets>
    <sheet name="P. OFICIAL OBRA" sheetId="1" r:id="rId1"/>
    <sheet name="DETALLE AU OBRA " sheetId="2" r:id="rId2"/>
    <sheet name="PMT" sheetId="3" r:id="rId3"/>
    <sheet name="PMA" sheetId="4"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s>
  <definedNames>
    <definedName name="\0">#REF!</definedName>
    <definedName name="\b">'[2]APU PVC'!#REF!</definedName>
    <definedName name="\c">'[2]APU PVC'!#REF!</definedName>
    <definedName name="\e">'[2]APU PVC'!#REF!</definedName>
    <definedName name="\i">'[2]APU PVC'!#REF!</definedName>
    <definedName name="\m">'[2]APU PVC'!#REF!</definedName>
    <definedName name="\p">#REF!</definedName>
    <definedName name="\r">'[2]APU PVC'!#REF!</definedName>
    <definedName name="\t">'[2]APU PVC'!#REF!</definedName>
    <definedName name="\X">#REF!</definedName>
    <definedName name="\Z">#REF!</definedName>
    <definedName name="________________________________________________________AIU2">#REF!</definedName>
    <definedName name="_______________________________________________________AIU2">#REF!</definedName>
    <definedName name="_______________________________________________________CAN28">#REF!</definedName>
    <definedName name="_______________________________________________________REP43">#REF!</definedName>
    <definedName name="______________________________________________________AIU2">#REF!</definedName>
    <definedName name="______________________________________________________REP43">#REF!</definedName>
    <definedName name="_____________________________________________________AIU2">#REF!</definedName>
    <definedName name="_____________________________________________________REP43">#REF!</definedName>
    <definedName name="_____________________________________________________TEP44">#REF!</definedName>
    <definedName name="_____________________________________________________TZ216">#REF!</definedName>
    <definedName name="____________________________________________________AIU2">#REF!</definedName>
    <definedName name="____________________________________________________REP43">#REF!</definedName>
    <definedName name="____________________________________________________TZ214">#REF!</definedName>
    <definedName name="____________________________________________________TZ32510">#REF!</definedName>
    <definedName name="___________________________________________________AIU2">#REF!</definedName>
    <definedName name="___________________________________________________REP43">#REF!</definedName>
    <definedName name="___________________________________________________TEP44">#REF!</definedName>
    <definedName name="___________________________________________________TZ216">#REF!</definedName>
    <definedName name="__________________________________________________AIU2">#REF!</definedName>
    <definedName name="__________________________________________________REP43">#REF!</definedName>
    <definedName name="__________________________________________________TEP44">#REF!</definedName>
    <definedName name="__________________________________________________TZ214">#REF!</definedName>
    <definedName name="__________________________________________________TZ216">#REF!</definedName>
    <definedName name="__________________________________________________TZ32510">#REF!</definedName>
    <definedName name="_________________________________________________AIU2">#REF!</definedName>
    <definedName name="_________________________________________________REP43">#REF!</definedName>
    <definedName name="_________________________________________________TEP44">#REF!</definedName>
    <definedName name="_________________________________________________TZ214">#REF!</definedName>
    <definedName name="_________________________________________________TZ216">#REF!</definedName>
    <definedName name="_________________________________________________TZ32510">#REF!</definedName>
    <definedName name="________________________________________________ADM4">#REF!</definedName>
    <definedName name="________________________________________________AIU2">#REF!</definedName>
    <definedName name="________________________________________________CAN28">#REF!</definedName>
    <definedName name="________________________________________________REP43">#REF!</definedName>
    <definedName name="________________________________________________TEP44">#REF!</definedName>
    <definedName name="________________________________________________TZ214">#REF!</definedName>
    <definedName name="________________________________________________TZ216">#REF!</definedName>
    <definedName name="________________________________________________TZ32510">#REF!</definedName>
    <definedName name="_______________________________________________ADM4">#REF!</definedName>
    <definedName name="_______________________________________________AIU2">#REF!</definedName>
    <definedName name="_______________________________________________REP43">#REF!</definedName>
    <definedName name="_______________________________________________TZ214">#REF!</definedName>
    <definedName name="_______________________________________________TZ32510">#REF!</definedName>
    <definedName name="______________________________________________ADH12">#REF!</definedName>
    <definedName name="______________________________________________ADM12">#REF!</definedName>
    <definedName name="______________________________________________ADM4">#REF!</definedName>
    <definedName name="______________________________________________AIU2">#REF!</definedName>
    <definedName name="______________________________________________BAZ10">#REF!</definedName>
    <definedName name="______________________________________________BLO20">#REF!</definedName>
    <definedName name="______________________________________________CAN28">#REF!</definedName>
    <definedName name="______________________________________________CUA44">#REF!</definedName>
    <definedName name="______________________________________________LA124">#REF!</definedName>
    <definedName name="______________________________________________LAC18">#REF!</definedName>
    <definedName name="______________________________________________R84JH">#REF!</definedName>
    <definedName name="______________________________________________REP43">#REF!</definedName>
    <definedName name="______________________________________________TEP44">#REF!</definedName>
    <definedName name="______________________________________________TPF12">#REF!</definedName>
    <definedName name="______________________________________________TZ2110">#REF!</definedName>
    <definedName name="______________________________________________TZ216">#REF!</definedName>
    <definedName name="______________________________________________TZ268">#REF!</definedName>
    <definedName name="_____________________________________________ADH12">#REF!</definedName>
    <definedName name="_____________________________________________ADM12">#REF!</definedName>
    <definedName name="_____________________________________________ADM4">#REF!</definedName>
    <definedName name="_____________________________________________AIU2">#REF!</definedName>
    <definedName name="_____________________________________________BAZ10">#REF!</definedName>
    <definedName name="_____________________________________________BLO20">#REF!</definedName>
    <definedName name="_____________________________________________CAN28">#REF!</definedName>
    <definedName name="_____________________________________________CUA44">#REF!</definedName>
    <definedName name="_____________________________________________LA124">#REF!</definedName>
    <definedName name="_____________________________________________LAC18">#REF!</definedName>
    <definedName name="_____________________________________________R84JH">#REF!</definedName>
    <definedName name="_____________________________________________REP43">#REF!</definedName>
    <definedName name="_____________________________________________TPF12">#REF!</definedName>
    <definedName name="_____________________________________________TZ2110">#REF!</definedName>
    <definedName name="_____________________________________________TZ214">#REF!</definedName>
    <definedName name="_____________________________________________TZ268">#REF!</definedName>
    <definedName name="_____________________________________________TZ32510">#REF!</definedName>
    <definedName name="____________________________________________ADH12">#REF!</definedName>
    <definedName name="____________________________________________ADM12">#REF!</definedName>
    <definedName name="____________________________________________ADM4">#REF!</definedName>
    <definedName name="____________________________________________AIU2">#REF!</definedName>
    <definedName name="____________________________________________BAZ10">#REF!</definedName>
    <definedName name="____________________________________________BLO20">#REF!</definedName>
    <definedName name="____________________________________________CAN28">#REF!</definedName>
    <definedName name="____________________________________________CUA44">#REF!</definedName>
    <definedName name="____________________________________________LA124">#REF!</definedName>
    <definedName name="____________________________________________LAC18">#REF!</definedName>
    <definedName name="____________________________________________R84JH">#REF!</definedName>
    <definedName name="____________________________________________REP43">#REF!</definedName>
    <definedName name="____________________________________________TEP44">#REF!</definedName>
    <definedName name="____________________________________________TPF12">#REF!</definedName>
    <definedName name="____________________________________________TZ2110">#REF!</definedName>
    <definedName name="____________________________________________TZ216">#REF!</definedName>
    <definedName name="____________________________________________TZ268">#REF!</definedName>
    <definedName name="___________________________________________ADH12">#REF!</definedName>
    <definedName name="___________________________________________ADM12">#REF!</definedName>
    <definedName name="___________________________________________ADM4">#REF!</definedName>
    <definedName name="___________________________________________AIU2">#REF!</definedName>
    <definedName name="___________________________________________BAZ10">#REF!</definedName>
    <definedName name="___________________________________________BLO20">#REF!</definedName>
    <definedName name="___________________________________________CAN28">#REF!</definedName>
    <definedName name="___________________________________________CUA44">#REF!</definedName>
    <definedName name="___________________________________________LA124">#REF!</definedName>
    <definedName name="___________________________________________LAC18">#REF!</definedName>
    <definedName name="___________________________________________R84JH">#REF!</definedName>
    <definedName name="___________________________________________REP43">#REF!</definedName>
    <definedName name="___________________________________________TPF12">#REF!</definedName>
    <definedName name="___________________________________________TZ2110">#REF!</definedName>
    <definedName name="___________________________________________TZ214">#REF!</definedName>
    <definedName name="___________________________________________TZ268">#REF!</definedName>
    <definedName name="___________________________________________TZ32510">#REF!</definedName>
    <definedName name="__________________________________________ADH12">#REF!</definedName>
    <definedName name="__________________________________________ADM12">#REF!</definedName>
    <definedName name="__________________________________________ADM4">#REF!</definedName>
    <definedName name="__________________________________________AIU2">#REF!</definedName>
    <definedName name="__________________________________________BAZ10">#REF!</definedName>
    <definedName name="__________________________________________BLO20">#REF!</definedName>
    <definedName name="__________________________________________CAN28">#REF!</definedName>
    <definedName name="__________________________________________CUA44">#REF!</definedName>
    <definedName name="__________________________________________LA124">#REF!</definedName>
    <definedName name="__________________________________________LAC18">#REF!</definedName>
    <definedName name="__________________________________________R84JH">#REF!</definedName>
    <definedName name="__________________________________________REP43">#REF!</definedName>
    <definedName name="__________________________________________TEP44">#REF!</definedName>
    <definedName name="__________________________________________TPF12">#REF!</definedName>
    <definedName name="__________________________________________TZ2110">#REF!</definedName>
    <definedName name="__________________________________________TZ216">#REF!</definedName>
    <definedName name="__________________________________________TZ268">#REF!</definedName>
    <definedName name="_________________________________________ADH12">#REF!</definedName>
    <definedName name="_________________________________________ADM12">#REF!</definedName>
    <definedName name="_________________________________________ADM4">#REF!</definedName>
    <definedName name="_________________________________________AIU2">#REF!</definedName>
    <definedName name="_________________________________________BAZ10">#REF!</definedName>
    <definedName name="_________________________________________BLO20">#REF!</definedName>
    <definedName name="_________________________________________CAN28">#REF!</definedName>
    <definedName name="_________________________________________CUA44">#REF!</definedName>
    <definedName name="_________________________________________LA124">#REF!</definedName>
    <definedName name="_________________________________________LAC18">#REF!</definedName>
    <definedName name="_________________________________________R84JH">#REF!</definedName>
    <definedName name="_________________________________________REP43">#REF!</definedName>
    <definedName name="_________________________________________TEP44">#REF!</definedName>
    <definedName name="_________________________________________TPF12">#REF!</definedName>
    <definedName name="_________________________________________TZ2110">#REF!</definedName>
    <definedName name="_________________________________________TZ214">#REF!</definedName>
    <definedName name="_________________________________________TZ216">#REF!</definedName>
    <definedName name="_________________________________________TZ268">#REF!</definedName>
    <definedName name="_________________________________________TZ32510">#REF!</definedName>
    <definedName name="________________________________________ADH12">#REF!</definedName>
    <definedName name="________________________________________ADM12">#REF!</definedName>
    <definedName name="________________________________________ADM4">#REF!</definedName>
    <definedName name="________________________________________AIU2">#REF!</definedName>
    <definedName name="________________________________________BAZ10">#REF!</definedName>
    <definedName name="________________________________________BLO20">#REF!</definedName>
    <definedName name="________________________________________CAN28">#REF!</definedName>
    <definedName name="________________________________________CUA44">#REF!</definedName>
    <definedName name="________________________________________LA124">#REF!</definedName>
    <definedName name="________________________________________LAC18">#REF!</definedName>
    <definedName name="________________________________________R84JH">#REF!</definedName>
    <definedName name="________________________________________REP43">#REF!</definedName>
    <definedName name="________________________________________TEP44">#REF!</definedName>
    <definedName name="________________________________________TPF12">#REF!</definedName>
    <definedName name="________________________________________TZ2110">#REF!</definedName>
    <definedName name="________________________________________TZ214">#REF!</definedName>
    <definedName name="________________________________________TZ216">#REF!</definedName>
    <definedName name="________________________________________TZ268">#REF!</definedName>
    <definedName name="________________________________________TZ32510">#REF!</definedName>
    <definedName name="_______________________________________ADH12">#REF!</definedName>
    <definedName name="_______________________________________ADM12">#REF!</definedName>
    <definedName name="_______________________________________ADM4">#REF!</definedName>
    <definedName name="_______________________________________AIU2">#REF!</definedName>
    <definedName name="_______________________________________BAZ10">#REF!</definedName>
    <definedName name="_______________________________________BLO20">#REF!</definedName>
    <definedName name="_______________________________________CAN28">#REF!</definedName>
    <definedName name="_______________________________________CUA44">#REF!</definedName>
    <definedName name="_______________________________________LA124">#REF!</definedName>
    <definedName name="_______________________________________LAC18">#REF!</definedName>
    <definedName name="_______________________________________R84JH">#REF!</definedName>
    <definedName name="_______________________________________REP43">#REF!</definedName>
    <definedName name="_______________________________________TEP44">#REF!</definedName>
    <definedName name="_______________________________________TPF12">#REF!</definedName>
    <definedName name="_______________________________________TZ2110">#REF!</definedName>
    <definedName name="_______________________________________TZ214">#REF!</definedName>
    <definedName name="_______________________________________TZ216">#REF!</definedName>
    <definedName name="_______________________________________TZ268">#REF!</definedName>
    <definedName name="_______________________________________TZ32510">#REF!</definedName>
    <definedName name="______________________________________ADH12">#REF!</definedName>
    <definedName name="______________________________________ADM12">#REF!</definedName>
    <definedName name="______________________________________ADM4">#REF!</definedName>
    <definedName name="______________________________________AIU2">#REF!</definedName>
    <definedName name="______________________________________BAZ10">#REF!</definedName>
    <definedName name="______________________________________BLO20">#REF!</definedName>
    <definedName name="______________________________________CAN28">#REF!</definedName>
    <definedName name="______________________________________CUA44">#REF!</definedName>
    <definedName name="______________________________________LA124">#REF!</definedName>
    <definedName name="______________________________________LAC18">#REF!</definedName>
    <definedName name="______________________________________R84JH">#REF!</definedName>
    <definedName name="______________________________________REP43">#REF!</definedName>
    <definedName name="______________________________________TPF12">#REF!</definedName>
    <definedName name="______________________________________TZ2110">#REF!</definedName>
    <definedName name="______________________________________TZ214">#REF!</definedName>
    <definedName name="______________________________________TZ268">#REF!</definedName>
    <definedName name="______________________________________TZ32510">#REF!</definedName>
    <definedName name="_____________________________________ADH12">#REF!</definedName>
    <definedName name="_____________________________________ADM12">#REF!</definedName>
    <definedName name="_____________________________________ADM4">#REF!</definedName>
    <definedName name="_____________________________________AIU2">#REF!</definedName>
    <definedName name="_____________________________________BAZ10">#REF!</definedName>
    <definedName name="_____________________________________BLO20">#REF!</definedName>
    <definedName name="_____________________________________CAN28">#REF!</definedName>
    <definedName name="_____________________________________CUA44">#REF!</definedName>
    <definedName name="_____________________________________LA124">#REF!</definedName>
    <definedName name="_____________________________________LAC18">#REF!</definedName>
    <definedName name="_____________________________________R84JH">#REF!</definedName>
    <definedName name="_____________________________________REP43">#REF!</definedName>
    <definedName name="_____________________________________TEP44">#REF!</definedName>
    <definedName name="_____________________________________TPF12">#REF!</definedName>
    <definedName name="_____________________________________TZ2110">#REF!</definedName>
    <definedName name="_____________________________________TZ216">#REF!</definedName>
    <definedName name="_____________________________________TZ268">#REF!</definedName>
    <definedName name="____________________________________ADH12">#REF!</definedName>
    <definedName name="____________________________________ADM12">#REF!</definedName>
    <definedName name="____________________________________ADM4">#REF!</definedName>
    <definedName name="____________________________________AIU2">#REF!</definedName>
    <definedName name="____________________________________BAZ10">#REF!</definedName>
    <definedName name="____________________________________BLO20">#REF!</definedName>
    <definedName name="____________________________________CAN28">#REF!</definedName>
    <definedName name="____________________________________CUA44">#REF!</definedName>
    <definedName name="____________________________________LA124">#REF!</definedName>
    <definedName name="____________________________________LAC18">#REF!</definedName>
    <definedName name="____________________________________R84JH">#REF!</definedName>
    <definedName name="____________________________________REP43">#REF!</definedName>
    <definedName name="____________________________________TPF12">#REF!</definedName>
    <definedName name="____________________________________TZ2110">#REF!</definedName>
    <definedName name="____________________________________TZ214">#REF!</definedName>
    <definedName name="____________________________________TZ268">#REF!</definedName>
    <definedName name="____________________________________TZ32510">#REF!</definedName>
    <definedName name="___________________________________ADH12">#REF!</definedName>
    <definedName name="___________________________________ADM12">#REF!</definedName>
    <definedName name="___________________________________ADM4">#REF!</definedName>
    <definedName name="___________________________________AIU2">#REF!</definedName>
    <definedName name="___________________________________BAZ10">#REF!</definedName>
    <definedName name="___________________________________BLO20">#REF!</definedName>
    <definedName name="___________________________________CAN28">#REF!</definedName>
    <definedName name="___________________________________CUA44">#REF!</definedName>
    <definedName name="___________________________________LA124">#REF!</definedName>
    <definedName name="___________________________________LAC18">#REF!</definedName>
    <definedName name="___________________________________R84JH">#REF!</definedName>
    <definedName name="___________________________________REP43">#REF!</definedName>
    <definedName name="___________________________________TEP44">#REF!</definedName>
    <definedName name="___________________________________TPF12">#REF!</definedName>
    <definedName name="___________________________________TZ2110">#REF!</definedName>
    <definedName name="___________________________________TZ216">#REF!</definedName>
    <definedName name="___________________________________TZ268">#REF!</definedName>
    <definedName name="__________________________________ADH12">#REF!</definedName>
    <definedName name="__________________________________ADM12">#REF!</definedName>
    <definedName name="__________________________________ADM4">#REF!</definedName>
    <definedName name="__________________________________AIU2">#REF!</definedName>
    <definedName name="__________________________________BAZ10">#REF!</definedName>
    <definedName name="__________________________________BLO20">#REF!</definedName>
    <definedName name="__________________________________CAN28">#REF!</definedName>
    <definedName name="__________________________________CUA44">#REF!</definedName>
    <definedName name="__________________________________LA124">#REF!</definedName>
    <definedName name="__________________________________LAC18">#REF!</definedName>
    <definedName name="__________________________________R84JH">#REF!</definedName>
    <definedName name="__________________________________REP43">#REF!</definedName>
    <definedName name="__________________________________TEP44">#REF!</definedName>
    <definedName name="__________________________________TPF12">#REF!</definedName>
    <definedName name="__________________________________TZ2110">#REF!</definedName>
    <definedName name="__________________________________TZ214">#REF!</definedName>
    <definedName name="__________________________________TZ216">#REF!</definedName>
    <definedName name="__________________________________TZ268">#REF!</definedName>
    <definedName name="__________________________________TZ32510">#REF!</definedName>
    <definedName name="_________________________________ADH12">#REF!</definedName>
    <definedName name="_________________________________ADM12">#REF!</definedName>
    <definedName name="_________________________________ADM4">#REF!</definedName>
    <definedName name="_________________________________AIU2">#REF!</definedName>
    <definedName name="_________________________________BAZ10">#REF!</definedName>
    <definedName name="_________________________________BLO20">#REF!</definedName>
    <definedName name="_________________________________CAN28">#REF!</definedName>
    <definedName name="_________________________________CUA44">#REF!</definedName>
    <definedName name="_________________________________LA124">#REF!</definedName>
    <definedName name="_________________________________LAC18">#REF!</definedName>
    <definedName name="_________________________________R84JH">#REF!</definedName>
    <definedName name="_________________________________REP43">#REF!</definedName>
    <definedName name="_________________________________TEP44">#REF!</definedName>
    <definedName name="_________________________________TPF12">#REF!</definedName>
    <definedName name="_________________________________TZ2110">#REF!</definedName>
    <definedName name="_________________________________TZ214">#REF!</definedName>
    <definedName name="_________________________________TZ216">#REF!</definedName>
    <definedName name="_________________________________TZ268">#REF!</definedName>
    <definedName name="_________________________________TZ32510">#REF!</definedName>
    <definedName name="________________________________ADH12">#REF!</definedName>
    <definedName name="________________________________ADM12">#REF!</definedName>
    <definedName name="________________________________ADM4">#REF!</definedName>
    <definedName name="________________________________AIU2">#REF!</definedName>
    <definedName name="________________________________BAZ10">#REF!</definedName>
    <definedName name="________________________________BLO20">#REF!</definedName>
    <definedName name="________________________________CAN28">#REF!</definedName>
    <definedName name="________________________________CUA44">#REF!</definedName>
    <definedName name="________________________________LA124">#REF!</definedName>
    <definedName name="________________________________LAC18">#REF!</definedName>
    <definedName name="________________________________R84JH">#REF!</definedName>
    <definedName name="________________________________REP43">#REF!</definedName>
    <definedName name="________________________________TEP44">#REF!</definedName>
    <definedName name="________________________________TPF12">#REF!</definedName>
    <definedName name="________________________________TZ2110">#REF!</definedName>
    <definedName name="________________________________TZ214">#REF!</definedName>
    <definedName name="________________________________TZ216">#REF!</definedName>
    <definedName name="________________________________TZ268">#REF!</definedName>
    <definedName name="________________________________TZ32510">#REF!</definedName>
    <definedName name="_______________________________ADH12">#REF!</definedName>
    <definedName name="_______________________________ADM12">#REF!</definedName>
    <definedName name="_______________________________ADM4">#REF!</definedName>
    <definedName name="_______________________________AIU2">#REF!</definedName>
    <definedName name="_______________________________BAZ10">#REF!</definedName>
    <definedName name="_______________________________BLO20">#REF!</definedName>
    <definedName name="_______________________________CAN28">#REF!</definedName>
    <definedName name="_______________________________CUA44">#REF!</definedName>
    <definedName name="_______________________________LA124">#REF!</definedName>
    <definedName name="_______________________________LAC18">#REF!</definedName>
    <definedName name="_______________________________R84JH">#REF!</definedName>
    <definedName name="_______________________________REP43">#REF!</definedName>
    <definedName name="_______________________________TEP44">#REF!</definedName>
    <definedName name="_______________________________TPF12">#REF!</definedName>
    <definedName name="_______________________________TZ2110">#REF!</definedName>
    <definedName name="_______________________________TZ214">#REF!</definedName>
    <definedName name="_______________________________TZ216">#REF!</definedName>
    <definedName name="_______________________________TZ268">#REF!</definedName>
    <definedName name="_______________________________TZ32510">#REF!</definedName>
    <definedName name="______________________________ADH12">#REF!</definedName>
    <definedName name="______________________________ADM12">#REF!</definedName>
    <definedName name="______________________________ADM4">#REF!</definedName>
    <definedName name="______________________________AIU2">#REF!</definedName>
    <definedName name="______________________________BAZ10">#REF!</definedName>
    <definedName name="______________________________BLO20">#REF!</definedName>
    <definedName name="______________________________CAN28">#REF!</definedName>
    <definedName name="______________________________CUA44">#REF!</definedName>
    <definedName name="______________________________LA124">#REF!</definedName>
    <definedName name="______________________________LAC18">#REF!</definedName>
    <definedName name="______________________________R84JH">#REF!</definedName>
    <definedName name="______________________________REP43">#REF!</definedName>
    <definedName name="______________________________TEP44">#REF!</definedName>
    <definedName name="______________________________TPF12">#REF!</definedName>
    <definedName name="______________________________TZ2110">#REF!</definedName>
    <definedName name="______________________________TZ214">#REF!</definedName>
    <definedName name="______________________________TZ216">#REF!</definedName>
    <definedName name="______________________________TZ268">#REF!</definedName>
    <definedName name="______________________________TZ32510">#REF!</definedName>
    <definedName name="_____________________________ADH12">#REF!</definedName>
    <definedName name="_____________________________ADM12">#REF!</definedName>
    <definedName name="_____________________________ADM4">#REF!</definedName>
    <definedName name="_____________________________AIU2">#REF!</definedName>
    <definedName name="_____________________________BAZ10">#REF!</definedName>
    <definedName name="_____________________________BLO20">#REF!</definedName>
    <definedName name="_____________________________CAN28">#REF!</definedName>
    <definedName name="_____________________________CUA44">#REF!</definedName>
    <definedName name="_____________________________LA124">#REF!</definedName>
    <definedName name="_____________________________LAC18">#REF!</definedName>
    <definedName name="_____________________________R84JH">#REF!</definedName>
    <definedName name="_____________________________REP43">#REF!</definedName>
    <definedName name="_____________________________TEP44">#REF!</definedName>
    <definedName name="_____________________________TPF12">#REF!</definedName>
    <definedName name="_____________________________TZ2110">#REF!</definedName>
    <definedName name="_____________________________TZ214">#REF!</definedName>
    <definedName name="_____________________________TZ216">#REF!</definedName>
    <definedName name="_____________________________TZ268">#REF!</definedName>
    <definedName name="_____________________________TZ32510">#REF!</definedName>
    <definedName name="____________________________ADH12">#REF!</definedName>
    <definedName name="____________________________ADM12">#REF!</definedName>
    <definedName name="____________________________ADM4">#REF!</definedName>
    <definedName name="____________________________AIU2">#REF!</definedName>
    <definedName name="____________________________BAZ10">#REF!</definedName>
    <definedName name="____________________________BLO20">#REF!</definedName>
    <definedName name="____________________________CAN28">#REF!</definedName>
    <definedName name="____________________________CUA44">#REF!</definedName>
    <definedName name="____________________________LA124">#REF!</definedName>
    <definedName name="____________________________LAC18">#REF!</definedName>
    <definedName name="____________________________R84JH">#REF!</definedName>
    <definedName name="____________________________REP43">#REF!</definedName>
    <definedName name="____________________________TEP44">#REF!</definedName>
    <definedName name="____________________________TPF12">#REF!</definedName>
    <definedName name="____________________________TZ2110">#REF!</definedName>
    <definedName name="____________________________TZ214">#REF!</definedName>
    <definedName name="____________________________TZ216">#REF!</definedName>
    <definedName name="____________________________TZ268">#REF!</definedName>
    <definedName name="____________________________TZ32510">#REF!</definedName>
    <definedName name="___________________________ADH12">#REF!</definedName>
    <definedName name="___________________________ADM12">#REF!</definedName>
    <definedName name="___________________________ADM4">#REF!</definedName>
    <definedName name="___________________________AIU2">#REF!</definedName>
    <definedName name="___________________________BAZ10">#REF!</definedName>
    <definedName name="___________________________BLO20">#REF!</definedName>
    <definedName name="___________________________CAN28">#REF!</definedName>
    <definedName name="___________________________CUA44">#REF!</definedName>
    <definedName name="___________________________LA124">#REF!</definedName>
    <definedName name="___________________________LAC18">#REF!</definedName>
    <definedName name="___________________________R84JH">#REF!</definedName>
    <definedName name="___________________________REP43">#REF!</definedName>
    <definedName name="___________________________TEP44">#REF!</definedName>
    <definedName name="___________________________TPF12">#REF!</definedName>
    <definedName name="___________________________TZ2110">#REF!</definedName>
    <definedName name="___________________________TZ214">#REF!</definedName>
    <definedName name="___________________________TZ216">#REF!</definedName>
    <definedName name="___________________________TZ268">#REF!</definedName>
    <definedName name="___________________________TZ32510">#REF!</definedName>
    <definedName name="__________________________ADH12">#REF!</definedName>
    <definedName name="__________________________ADM12">#REF!</definedName>
    <definedName name="__________________________ADM4">#REF!</definedName>
    <definedName name="__________________________AIU2">#REF!</definedName>
    <definedName name="__________________________BAZ10">#REF!</definedName>
    <definedName name="__________________________BLO20">#REF!</definedName>
    <definedName name="__________________________CAN28">#REF!</definedName>
    <definedName name="__________________________CUA44">#REF!</definedName>
    <definedName name="__________________________LA124">#REF!</definedName>
    <definedName name="__________________________LAC18">#REF!</definedName>
    <definedName name="__________________________R84JH">#REF!</definedName>
    <definedName name="__________________________REP43">#REF!</definedName>
    <definedName name="__________________________TEP44">#REF!</definedName>
    <definedName name="__________________________TPF12">#REF!</definedName>
    <definedName name="__________________________TZ2110">#REF!</definedName>
    <definedName name="__________________________TZ214">#REF!</definedName>
    <definedName name="__________________________TZ216">#REF!</definedName>
    <definedName name="__________________________TZ268">#REF!</definedName>
    <definedName name="__________________________TZ32510">#REF!</definedName>
    <definedName name="_________________________ADH12">#REF!</definedName>
    <definedName name="_________________________ADM12">#REF!</definedName>
    <definedName name="_________________________ADM4">#REF!</definedName>
    <definedName name="_________________________AIU2">#REF!</definedName>
    <definedName name="_________________________BAZ10">#REF!</definedName>
    <definedName name="_________________________BLO20">#REF!</definedName>
    <definedName name="_________________________CAN28">#REF!</definedName>
    <definedName name="_________________________CUA44">#REF!</definedName>
    <definedName name="_________________________LA124">#REF!</definedName>
    <definedName name="_________________________LAC18">#REF!</definedName>
    <definedName name="_________________________R84JH">#REF!</definedName>
    <definedName name="_________________________REP43">#REF!</definedName>
    <definedName name="_________________________TEP44">#REF!</definedName>
    <definedName name="_________________________TPF12">#REF!</definedName>
    <definedName name="_________________________TZ2110">#REF!</definedName>
    <definedName name="_________________________TZ214">#REF!</definedName>
    <definedName name="_________________________TZ216">#REF!</definedName>
    <definedName name="_________________________TZ268">#REF!</definedName>
    <definedName name="_________________________TZ32510">#REF!</definedName>
    <definedName name="________________________ADH12">#REF!</definedName>
    <definedName name="________________________ADM12">#REF!</definedName>
    <definedName name="________________________ADM4">#REF!</definedName>
    <definedName name="________________________AIU2">#REF!</definedName>
    <definedName name="________________________BAZ10">#REF!</definedName>
    <definedName name="________________________BLO20">#REF!</definedName>
    <definedName name="________________________CAN28">#REF!</definedName>
    <definedName name="________________________CUA44">#REF!</definedName>
    <definedName name="________________________LA124">#REF!</definedName>
    <definedName name="________________________LAC18">#REF!</definedName>
    <definedName name="________________________R84JH">#REF!</definedName>
    <definedName name="________________________REP43">#REF!</definedName>
    <definedName name="________________________TEP44">#REF!</definedName>
    <definedName name="________________________TPF12">#REF!</definedName>
    <definedName name="________________________TZ2110">#REF!</definedName>
    <definedName name="________________________TZ214">#REF!</definedName>
    <definedName name="________________________TZ216">#REF!</definedName>
    <definedName name="________________________TZ268">#REF!</definedName>
    <definedName name="________________________TZ32510">#REF!</definedName>
    <definedName name="_______________________ADH12">#REF!</definedName>
    <definedName name="_______________________ADM12">#REF!</definedName>
    <definedName name="_______________________ADM4">#REF!</definedName>
    <definedName name="_______________________AIU2">#REF!</definedName>
    <definedName name="_______________________BAZ10">#REF!</definedName>
    <definedName name="_______________________BLO20">#REF!</definedName>
    <definedName name="_______________________CAN28">#REF!</definedName>
    <definedName name="_______________________CUA44">#REF!</definedName>
    <definedName name="_______________________LA124">#REF!</definedName>
    <definedName name="_______________________LAC18">#REF!</definedName>
    <definedName name="_______________________R84JH">#REF!</definedName>
    <definedName name="_______________________REP43">#REF!</definedName>
    <definedName name="_______________________TEP44">#REF!</definedName>
    <definedName name="_______________________TPF12">#REF!</definedName>
    <definedName name="_______________________TZ2110">#REF!</definedName>
    <definedName name="_______________________TZ214">#REF!</definedName>
    <definedName name="_______________________TZ216">#REF!</definedName>
    <definedName name="_______________________TZ268">#REF!</definedName>
    <definedName name="_______________________TZ32510">#REF!</definedName>
    <definedName name="______________________ADH12">#REF!</definedName>
    <definedName name="______________________ADM12">#REF!</definedName>
    <definedName name="______________________ADM4">#REF!</definedName>
    <definedName name="______________________AIU2">#REF!</definedName>
    <definedName name="______________________AIU3">#REF!</definedName>
    <definedName name="______________________BAZ10">#REF!</definedName>
    <definedName name="______________________BLO20">#REF!</definedName>
    <definedName name="______________________CAN28">#REF!</definedName>
    <definedName name="______________________CUA44">#REF!</definedName>
    <definedName name="______________________LA124">#REF!</definedName>
    <definedName name="______________________LAC18">#REF!</definedName>
    <definedName name="______________________R84JH">#REF!</definedName>
    <definedName name="______________________REP43">#REF!</definedName>
    <definedName name="______________________TEP44">#REF!</definedName>
    <definedName name="______________________TPF12">#REF!</definedName>
    <definedName name="______________________TZ2110">#REF!</definedName>
    <definedName name="______________________TZ214">#REF!</definedName>
    <definedName name="______________________TZ216">#REF!</definedName>
    <definedName name="______________________TZ268">#REF!</definedName>
    <definedName name="______________________TZ32510">#REF!</definedName>
    <definedName name="_____________________ADH12">#REF!</definedName>
    <definedName name="_____________________ADM12">#REF!</definedName>
    <definedName name="_____________________ADM4">#REF!</definedName>
    <definedName name="_____________________AIU2">#REF!</definedName>
    <definedName name="_____________________AIU3">#REF!</definedName>
    <definedName name="_____________________BAZ10">#REF!</definedName>
    <definedName name="_____________________BLO20">#REF!</definedName>
    <definedName name="_____________________CAN28">#REF!</definedName>
    <definedName name="_____________________CUA44">#REF!</definedName>
    <definedName name="_____________________LA124">#REF!</definedName>
    <definedName name="_____________________LAC18">#REF!</definedName>
    <definedName name="_____________________R84JH">#REF!</definedName>
    <definedName name="_____________________REP43">#REF!</definedName>
    <definedName name="_____________________TEP44">#REF!</definedName>
    <definedName name="_____________________TPF12">#REF!</definedName>
    <definedName name="_____________________TZ2110">#REF!</definedName>
    <definedName name="_____________________TZ214">#REF!</definedName>
    <definedName name="_____________________TZ216">#REF!</definedName>
    <definedName name="_____________________TZ268">#REF!</definedName>
    <definedName name="_____________________TZ32510">#REF!</definedName>
    <definedName name="____________________ADH12">#REF!</definedName>
    <definedName name="____________________ADM12">#REF!</definedName>
    <definedName name="____________________ADM4">#REF!</definedName>
    <definedName name="____________________AIU2">#REF!</definedName>
    <definedName name="____________________AIU3">#REF!</definedName>
    <definedName name="____________________BAZ10">#REF!</definedName>
    <definedName name="____________________BLO20">#REF!</definedName>
    <definedName name="____________________CAN28">#REF!</definedName>
    <definedName name="____________________CUA44">#REF!</definedName>
    <definedName name="____________________LA124">#REF!</definedName>
    <definedName name="____________________LAC18">#REF!</definedName>
    <definedName name="____________________R84JH">#REF!</definedName>
    <definedName name="____________________REP43">#REF!</definedName>
    <definedName name="____________________TEP44">#REF!</definedName>
    <definedName name="____________________TPF12">#REF!</definedName>
    <definedName name="____________________TZ2110">#REF!</definedName>
    <definedName name="____________________TZ214">#REF!</definedName>
    <definedName name="____________________TZ216">#REF!</definedName>
    <definedName name="____________________TZ268">#REF!</definedName>
    <definedName name="____________________TZ32510">#REF!</definedName>
    <definedName name="___________________ADH12">#REF!</definedName>
    <definedName name="___________________ADM12">#REF!</definedName>
    <definedName name="___________________ADM4">#REF!</definedName>
    <definedName name="___________________AIU2">#REF!</definedName>
    <definedName name="___________________AIU3">#REF!</definedName>
    <definedName name="___________________BAZ10">#REF!</definedName>
    <definedName name="___________________BLO20">#REF!</definedName>
    <definedName name="___________________CAN28">#REF!</definedName>
    <definedName name="___________________CUA44">#REF!</definedName>
    <definedName name="___________________LA124">#REF!</definedName>
    <definedName name="___________________LAC18">#REF!</definedName>
    <definedName name="___________________R84JH">#REF!</definedName>
    <definedName name="___________________REP43">#REF!</definedName>
    <definedName name="___________________TEP44">#REF!</definedName>
    <definedName name="___________________TPF12">#REF!</definedName>
    <definedName name="___________________TZ2110">#REF!</definedName>
    <definedName name="___________________TZ214">#REF!</definedName>
    <definedName name="___________________TZ216">#REF!</definedName>
    <definedName name="___________________TZ268">#REF!</definedName>
    <definedName name="___________________TZ32510">#REF!</definedName>
    <definedName name="__________________ADH12">#REF!</definedName>
    <definedName name="__________________ADM12">#REF!</definedName>
    <definedName name="__________________ADM4">#REF!</definedName>
    <definedName name="__________________AIU2">#REF!</definedName>
    <definedName name="__________________AIU3">#REF!</definedName>
    <definedName name="__________________BAZ10">#REF!</definedName>
    <definedName name="__________________BLO20">#REF!</definedName>
    <definedName name="__________________CAN28">#REF!</definedName>
    <definedName name="__________________CUA44">#REF!</definedName>
    <definedName name="__________________LA124">#REF!</definedName>
    <definedName name="__________________LAC18">#REF!</definedName>
    <definedName name="__________________R84JH">#REF!</definedName>
    <definedName name="__________________REP43">#REF!</definedName>
    <definedName name="__________________TEP44">#REF!</definedName>
    <definedName name="__________________TPF12">#REF!</definedName>
    <definedName name="__________________TZ2110">#REF!</definedName>
    <definedName name="__________________TZ214">#REF!</definedName>
    <definedName name="__________________TZ216">#REF!</definedName>
    <definedName name="__________________TZ268">#REF!</definedName>
    <definedName name="__________________TZ32510">#REF!</definedName>
    <definedName name="_________________ADH12">#REF!</definedName>
    <definedName name="_________________ADM12">#REF!</definedName>
    <definedName name="_________________ADM4">#REF!</definedName>
    <definedName name="_________________AIU2">#REF!</definedName>
    <definedName name="_________________AIU3">#REF!</definedName>
    <definedName name="_________________BAZ10">#REF!</definedName>
    <definedName name="_________________BLO20">#REF!</definedName>
    <definedName name="_________________CAN28">#REF!</definedName>
    <definedName name="_________________CUA44">#REF!</definedName>
    <definedName name="_________________LA124">#REF!</definedName>
    <definedName name="_________________LAC18">#REF!</definedName>
    <definedName name="_________________R84JH">#REF!</definedName>
    <definedName name="_________________REP43">#REF!</definedName>
    <definedName name="_________________TEP44">#REF!</definedName>
    <definedName name="_________________TPF12">#REF!</definedName>
    <definedName name="_________________TZ2110">#REF!</definedName>
    <definedName name="_________________TZ214">#REF!</definedName>
    <definedName name="_________________TZ216">#REF!</definedName>
    <definedName name="_________________TZ268">#REF!</definedName>
    <definedName name="_________________TZ32510">#REF!</definedName>
    <definedName name="________________ADH12">#REF!</definedName>
    <definedName name="________________ADM12">#REF!</definedName>
    <definedName name="________________ADM4">#REF!</definedName>
    <definedName name="________________AIU2">#REF!</definedName>
    <definedName name="________________AIU3">#REF!</definedName>
    <definedName name="________________BAZ10">#REF!</definedName>
    <definedName name="________________BLO20">#REF!</definedName>
    <definedName name="________________CAN28">#REF!</definedName>
    <definedName name="________________CUA44">#REF!</definedName>
    <definedName name="________________LA124">#REF!</definedName>
    <definedName name="________________LAC18">#REF!</definedName>
    <definedName name="________________R84JH">#REF!</definedName>
    <definedName name="________________REP43">#REF!</definedName>
    <definedName name="________________TEP44">#REF!</definedName>
    <definedName name="________________TPF12">#REF!</definedName>
    <definedName name="________________TZ2110">#REF!</definedName>
    <definedName name="________________TZ212">#REF!</definedName>
    <definedName name="________________TZ214">#REF!</definedName>
    <definedName name="________________TZ216">#REF!</definedName>
    <definedName name="________________TZ268">#REF!</definedName>
    <definedName name="________________TZ32510">#REF!</definedName>
    <definedName name="_______________ADH12">#REF!</definedName>
    <definedName name="_______________ADM12">#REF!</definedName>
    <definedName name="_______________ADM4">#REF!</definedName>
    <definedName name="_______________AIU2">#REF!</definedName>
    <definedName name="_______________AIU3">#REF!</definedName>
    <definedName name="_______________BAZ10">#REF!</definedName>
    <definedName name="_______________BLO20">#REF!</definedName>
    <definedName name="_______________CAN28">#REF!</definedName>
    <definedName name="_______________CUA44">#REF!</definedName>
    <definedName name="_______________LA124">#REF!</definedName>
    <definedName name="_______________LAC18">#REF!</definedName>
    <definedName name="_______________R84JH">#REF!</definedName>
    <definedName name="_______________REP43">#REF!</definedName>
    <definedName name="_______________TEP44">#REF!</definedName>
    <definedName name="_______________TPF12">#REF!</definedName>
    <definedName name="_______________TZ2110">#REF!</definedName>
    <definedName name="_______________TZ212">#REF!</definedName>
    <definedName name="_______________TZ214">#REF!</definedName>
    <definedName name="_______________TZ216">#REF!</definedName>
    <definedName name="_______________TZ268">#REF!</definedName>
    <definedName name="_______________TZ32510">#REF!</definedName>
    <definedName name="______________ADH12">#REF!</definedName>
    <definedName name="______________ADM12">#REF!</definedName>
    <definedName name="______________ADM4">#REF!</definedName>
    <definedName name="______________AIU2">#REF!</definedName>
    <definedName name="______________AIU3">#REF!</definedName>
    <definedName name="______________BAZ10">#REF!</definedName>
    <definedName name="______________BLO20">#REF!</definedName>
    <definedName name="______________CAN28">#REF!</definedName>
    <definedName name="______________CUA44">#REF!</definedName>
    <definedName name="______________LA124">#REF!</definedName>
    <definedName name="______________LAC18">#REF!</definedName>
    <definedName name="______________R84JH">#REF!</definedName>
    <definedName name="______________REP43">#REF!</definedName>
    <definedName name="______________TEP44">#REF!</definedName>
    <definedName name="______________TPF12">#REF!</definedName>
    <definedName name="______________TZ2110">#REF!</definedName>
    <definedName name="______________TZ212">#REF!</definedName>
    <definedName name="______________TZ214">#REF!</definedName>
    <definedName name="______________TZ216">#REF!</definedName>
    <definedName name="______________TZ268">#REF!</definedName>
    <definedName name="______________TZ32510">#REF!</definedName>
    <definedName name="_____________ADH12">#REF!</definedName>
    <definedName name="_____________ADM12">#REF!</definedName>
    <definedName name="_____________ADM4">#REF!</definedName>
    <definedName name="_____________AIU2">#REF!</definedName>
    <definedName name="_____________AIU3">#REF!</definedName>
    <definedName name="_____________BAZ10">#REF!</definedName>
    <definedName name="_____________BLO20">#REF!</definedName>
    <definedName name="_____________CAN28">#REF!</definedName>
    <definedName name="_____________CUA44">#REF!</definedName>
    <definedName name="_____________LA124">#REF!</definedName>
    <definedName name="_____________LAC18">#REF!</definedName>
    <definedName name="_____________R84JH">#REF!</definedName>
    <definedName name="_____________REP43">#REF!</definedName>
    <definedName name="_____________TEP44">#REF!</definedName>
    <definedName name="_____________TPF12">#REF!</definedName>
    <definedName name="_____________TZ2110">#REF!</definedName>
    <definedName name="_____________TZ212">#REF!</definedName>
    <definedName name="_____________TZ214">#REF!</definedName>
    <definedName name="_____________TZ216">#REF!</definedName>
    <definedName name="_____________TZ268">#REF!</definedName>
    <definedName name="_____________TZ32510">#REF!</definedName>
    <definedName name="____________ADH12">#REF!</definedName>
    <definedName name="____________ADM12">#REF!</definedName>
    <definedName name="____________ADM4">#REF!</definedName>
    <definedName name="____________AIU2">#REF!</definedName>
    <definedName name="____________AIU3">#REF!</definedName>
    <definedName name="____________BAZ10">#REF!</definedName>
    <definedName name="____________BLO20">#REF!</definedName>
    <definedName name="____________CAN28">#REF!</definedName>
    <definedName name="____________CUA44">#REF!</definedName>
    <definedName name="____________LA124">#REF!</definedName>
    <definedName name="____________LAC18">#REF!</definedName>
    <definedName name="____________Pa1">#REF!</definedName>
    <definedName name="____________Pa2">#REF!</definedName>
    <definedName name="____________Pa3">#REF!</definedName>
    <definedName name="____________Pa4">#REF!</definedName>
    <definedName name="____________R84JH">#REF!</definedName>
    <definedName name="____________REP43">#REF!</definedName>
    <definedName name="____________TEP44">#REF!</definedName>
    <definedName name="____________TPF12">#REF!</definedName>
    <definedName name="____________TZ2110">#REF!</definedName>
    <definedName name="____________TZ212">#REF!</definedName>
    <definedName name="____________TZ214">#REF!</definedName>
    <definedName name="____________TZ216">#REF!</definedName>
    <definedName name="____________TZ268">#REF!</definedName>
    <definedName name="____________TZ32510">#REF!</definedName>
    <definedName name="___________ADH12">#REF!</definedName>
    <definedName name="___________ADM12">#REF!</definedName>
    <definedName name="___________ADM4">#REF!</definedName>
    <definedName name="___________AIU2">#REF!</definedName>
    <definedName name="___________AIU3">#REF!</definedName>
    <definedName name="___________BAZ10">#REF!</definedName>
    <definedName name="___________BLO20">#REF!</definedName>
    <definedName name="___________CAN28">#REF!</definedName>
    <definedName name="___________CUA44">#REF!</definedName>
    <definedName name="___________LA124">#REF!</definedName>
    <definedName name="___________LAC18">#REF!</definedName>
    <definedName name="___________Pa1">#REF!</definedName>
    <definedName name="___________Pa2">#REF!</definedName>
    <definedName name="___________Pa3">#REF!</definedName>
    <definedName name="___________Pa4">#REF!</definedName>
    <definedName name="___________R84JH">#REF!</definedName>
    <definedName name="___________REP43">#REF!</definedName>
    <definedName name="___________ST166">#REF!</definedName>
    <definedName name="___________TEP44">#REF!</definedName>
    <definedName name="___________TPE8016">#REF!</definedName>
    <definedName name="___________TPE8020">#REF!</definedName>
    <definedName name="___________TPE8025">#REF!</definedName>
    <definedName name="___________TPF12">#REF!</definedName>
    <definedName name="___________TPN1002">#REF!</definedName>
    <definedName name="___________TPN1003">#REF!</definedName>
    <definedName name="___________TPN1004">#REF!</definedName>
    <definedName name="___________TPN1006">#REF!</definedName>
    <definedName name="___________TPN1008">#REF!</definedName>
    <definedName name="___________TPN1202">#REF!</definedName>
    <definedName name="___________TPN1203">#REF!</definedName>
    <definedName name="___________TPN1204">#REF!</definedName>
    <definedName name="___________TPN1206">#REF!</definedName>
    <definedName name="___________TPN1208">#REF!</definedName>
    <definedName name="___________TPN16012">#REF!</definedName>
    <definedName name="___________TPN1602">#REF!</definedName>
    <definedName name="___________TPN1603">#REF!</definedName>
    <definedName name="___________TPN1604">#REF!</definedName>
    <definedName name="___________TPN1606">#REF!</definedName>
    <definedName name="___________TPN1608">#REF!</definedName>
    <definedName name="___________TPN1611">#REF!</definedName>
    <definedName name="___________TZ132">#REF!</definedName>
    <definedName name="___________TZ133">#REF!</definedName>
    <definedName name="___________TZ2110">#REF!</definedName>
    <definedName name="___________TZ212">[3]BASE!$D$461</definedName>
    <definedName name="___________TZ214">#REF!</definedName>
    <definedName name="___________TZ216">#REF!</definedName>
    <definedName name="___________TZ268">#REF!</definedName>
    <definedName name="___________TZ32510">#REF!</definedName>
    <definedName name="__________ADH12">#REF!</definedName>
    <definedName name="__________ADM12">#REF!</definedName>
    <definedName name="__________ADM4">#REF!</definedName>
    <definedName name="__________AIU1">#REF!</definedName>
    <definedName name="__________AIU2">#REF!</definedName>
    <definedName name="__________AIU3">#REF!</definedName>
    <definedName name="__________BAZ10">#REF!</definedName>
    <definedName name="__________BLO20">#REF!</definedName>
    <definedName name="__________CAN28">#REF!</definedName>
    <definedName name="__________Cod1">#REF!</definedName>
    <definedName name="__________CUA44">#REF!</definedName>
    <definedName name="__________LA124">#REF!</definedName>
    <definedName name="__________LAC18">#REF!</definedName>
    <definedName name="__________Pa1">#REF!</definedName>
    <definedName name="__________Pa2">#REF!</definedName>
    <definedName name="__________Pa3">#REF!</definedName>
    <definedName name="__________Pa4">#REF!</definedName>
    <definedName name="__________Po2">[4]REAJUSTESACTA1PROVI!#REF!</definedName>
    <definedName name="__________R84JH">#REF!</definedName>
    <definedName name="__________REP43">#REF!</definedName>
    <definedName name="__________ST166">#REF!</definedName>
    <definedName name="__________SY106">#REF!</definedName>
    <definedName name="__________SY86">#REF!</definedName>
    <definedName name="__________TEP44">#REF!</definedName>
    <definedName name="__________TPE8016">#REF!</definedName>
    <definedName name="__________TPE8020">#REF!</definedName>
    <definedName name="__________TPE8025">#REF!</definedName>
    <definedName name="__________TPF12">#REF!</definedName>
    <definedName name="__________TPN1002">#REF!</definedName>
    <definedName name="__________TPN1003">#REF!</definedName>
    <definedName name="__________TPN1004">#REF!</definedName>
    <definedName name="__________TPN1006">#REF!</definedName>
    <definedName name="__________TPN1008">#REF!</definedName>
    <definedName name="__________TPN1202">#REF!</definedName>
    <definedName name="__________TPN1203">#REF!</definedName>
    <definedName name="__________TPN1204">#REF!</definedName>
    <definedName name="__________TPN1206">#REF!</definedName>
    <definedName name="__________TPN1208">#REF!</definedName>
    <definedName name="__________TPN16012">#REF!</definedName>
    <definedName name="__________TPN1602">#REF!</definedName>
    <definedName name="__________TPN1603">#REF!</definedName>
    <definedName name="__________TPN1604">#REF!</definedName>
    <definedName name="__________TPN1606">#REF!</definedName>
    <definedName name="__________TPN1608">#REF!</definedName>
    <definedName name="__________TPN1611">#REF!</definedName>
    <definedName name="__________TUZ22">[5]BASE!#REF!</definedName>
    <definedName name="__________TUZ36">[5]BASE!#REF!</definedName>
    <definedName name="__________TZ132">#REF!</definedName>
    <definedName name="__________TZ133">#REF!</definedName>
    <definedName name="__________TZ2110">#REF!</definedName>
    <definedName name="__________TZ212">#REF!</definedName>
    <definedName name="__________TZ214">#REF!</definedName>
    <definedName name="__________TZ216">#REF!</definedName>
    <definedName name="__________TZ268">#REF!</definedName>
    <definedName name="__________TZ323">[5]BASE!#REF!</definedName>
    <definedName name="__________TZ324">[5]BASE!#REF!</definedName>
    <definedName name="__________TZ32510">#REF!</definedName>
    <definedName name="_________ADH12">#REF!</definedName>
    <definedName name="_________ADM12">#REF!</definedName>
    <definedName name="_________ADM4">#REF!</definedName>
    <definedName name="_________AIU1">#REF!</definedName>
    <definedName name="_________AIU2">#REF!</definedName>
    <definedName name="_________AIU3">#REF!</definedName>
    <definedName name="_________BAZ10">#REF!</definedName>
    <definedName name="_________BLO20">#REF!</definedName>
    <definedName name="_________CAN28">#REF!</definedName>
    <definedName name="_________Cod1">#REF!</definedName>
    <definedName name="_________CUA44">#REF!</definedName>
    <definedName name="_________LA124">#REF!</definedName>
    <definedName name="_________LAC18">#REF!</definedName>
    <definedName name="_________Pa1">#REF!</definedName>
    <definedName name="_________Pa2">#REF!</definedName>
    <definedName name="_________Pa3">#REF!</definedName>
    <definedName name="_________Pa4">#REF!</definedName>
    <definedName name="_________Po2">[4]REAJUSTESACTA1PROVI!#REF!</definedName>
    <definedName name="_________r">'[2]APU PVC'!#REF!</definedName>
    <definedName name="_________R84JH">#REF!</definedName>
    <definedName name="_________REP43">#REF!</definedName>
    <definedName name="_________ST166">#REF!</definedName>
    <definedName name="_________TEP44">#REF!</definedName>
    <definedName name="_________TPE8016">#REF!</definedName>
    <definedName name="_________TPE8020">#REF!</definedName>
    <definedName name="_________TPE8025">#REF!</definedName>
    <definedName name="_________TPF12">#REF!</definedName>
    <definedName name="_________TPN1002">#REF!</definedName>
    <definedName name="_________TPN1003">#REF!</definedName>
    <definedName name="_________TPN1004">#REF!</definedName>
    <definedName name="_________TPN1006">#REF!</definedName>
    <definedName name="_________TPN1008">#REF!</definedName>
    <definedName name="_________TPN1202">#REF!</definedName>
    <definedName name="_________TPN1203">#REF!</definedName>
    <definedName name="_________TPN1204">#REF!</definedName>
    <definedName name="_________TPN1206">#REF!</definedName>
    <definedName name="_________TPN1208">#REF!</definedName>
    <definedName name="_________TPN16012">#REF!</definedName>
    <definedName name="_________TPN1602">#REF!</definedName>
    <definedName name="_________TPN1603">#REF!</definedName>
    <definedName name="_________TPN1604">#REF!</definedName>
    <definedName name="_________TPN1606">#REF!</definedName>
    <definedName name="_________TPN1608">#REF!</definedName>
    <definedName name="_________TPN1611">#REF!</definedName>
    <definedName name="_________TUZ22">[5]BASE!#REF!</definedName>
    <definedName name="_________TUZ36">[5]BASE!#REF!</definedName>
    <definedName name="_________TZ132">#REF!</definedName>
    <definedName name="_________TZ133">#REF!</definedName>
    <definedName name="_________TZ2110">#REF!</definedName>
    <definedName name="_________TZ212">#REF!</definedName>
    <definedName name="_________TZ214">#REF!</definedName>
    <definedName name="_________TZ216">#REF!</definedName>
    <definedName name="_________TZ268">#REF!</definedName>
    <definedName name="_________TZ323">[5]BASE!#REF!</definedName>
    <definedName name="_________TZ324">[5]BASE!#REF!</definedName>
    <definedName name="_________TZ32510">#REF!</definedName>
    <definedName name="________ADH12">#REF!</definedName>
    <definedName name="________ADM12">#REF!</definedName>
    <definedName name="________ADM4">#REF!</definedName>
    <definedName name="________AIU1">#REF!</definedName>
    <definedName name="________AIU2">#REF!</definedName>
    <definedName name="________AIU3">#REF!</definedName>
    <definedName name="________BAZ10">#REF!</definedName>
    <definedName name="________BLO20">#REF!</definedName>
    <definedName name="________CAN28">#REF!</definedName>
    <definedName name="________Cod1">#REF!</definedName>
    <definedName name="________CUA44">#REF!</definedName>
    <definedName name="________LA124">#REF!</definedName>
    <definedName name="________LAC18">#REF!</definedName>
    <definedName name="________MA2">#REF!</definedName>
    <definedName name="________Pa1">#REF!</definedName>
    <definedName name="________Pa2">#REF!</definedName>
    <definedName name="________Pa3">#REF!</definedName>
    <definedName name="________Pa4">#REF!</definedName>
    <definedName name="________PAG1">#REF!</definedName>
    <definedName name="________PAG2">#REF!</definedName>
    <definedName name="________PAG3">#REF!</definedName>
    <definedName name="________PAG4">#REF!</definedName>
    <definedName name="________PAG5">#REF!</definedName>
    <definedName name="________Po2">[4]REAJUSTESACTA1PROVI!#REF!</definedName>
    <definedName name="________r">'[2]APU PVC'!#REF!</definedName>
    <definedName name="________R84JH">#REF!</definedName>
    <definedName name="________REP43">#REF!</definedName>
    <definedName name="________ST166">#REF!</definedName>
    <definedName name="________TEP44">#REF!</definedName>
    <definedName name="________TPE8016">#REF!</definedName>
    <definedName name="________TPE8020">#REF!</definedName>
    <definedName name="________TPE8025">#REF!</definedName>
    <definedName name="________TPF12">#REF!</definedName>
    <definedName name="________TPN1002">#REF!</definedName>
    <definedName name="________TPN1003">#REF!</definedName>
    <definedName name="________TPN1004">#REF!</definedName>
    <definedName name="________TPN1006">#REF!</definedName>
    <definedName name="________TPN1008">#REF!</definedName>
    <definedName name="________TPN1202">#REF!</definedName>
    <definedName name="________TPN1203">#REF!</definedName>
    <definedName name="________TPN1204">#REF!</definedName>
    <definedName name="________TPN1206">#REF!</definedName>
    <definedName name="________TPN1208">#REF!</definedName>
    <definedName name="________TPN16012">#REF!</definedName>
    <definedName name="________TPN1602">#REF!</definedName>
    <definedName name="________TPN1603">#REF!</definedName>
    <definedName name="________TPN1604">#REF!</definedName>
    <definedName name="________TPN1606">#REF!</definedName>
    <definedName name="________TPN1608">#REF!</definedName>
    <definedName name="________TPN1611">#REF!</definedName>
    <definedName name="________TUZ22">[5]BASE!#REF!</definedName>
    <definedName name="________TUZ36">[5]BASE!#REF!</definedName>
    <definedName name="________TZ132">#REF!</definedName>
    <definedName name="________TZ133">#REF!</definedName>
    <definedName name="________TZ2110">#REF!</definedName>
    <definedName name="________TZ212">#REF!</definedName>
    <definedName name="________TZ213">#REF!</definedName>
    <definedName name="________TZ214">#REF!</definedName>
    <definedName name="________TZ216">#REF!</definedName>
    <definedName name="________TZ268">#REF!</definedName>
    <definedName name="________TZ323">[5]BASE!#REF!</definedName>
    <definedName name="________TZ324">[5]BASE!#REF!</definedName>
    <definedName name="________TZ32510">#REF!</definedName>
    <definedName name="_______ADH12">#REF!</definedName>
    <definedName name="_______ADM12">#REF!</definedName>
    <definedName name="_______ADM4">#REF!</definedName>
    <definedName name="_______AFC1">#REF!</definedName>
    <definedName name="_______AFC3">#REF!</definedName>
    <definedName name="_______AFC5">#REF!</definedName>
    <definedName name="_______AIU1">#REF!</definedName>
    <definedName name="_______AIU2">#REF!</definedName>
    <definedName name="_______AIU3">#REF!</definedName>
    <definedName name="_______BAZ10">#REF!</definedName>
    <definedName name="_______BGC1">#REF!</definedName>
    <definedName name="_______BGC3">#REF!</definedName>
    <definedName name="_______BGC5">#REF!</definedName>
    <definedName name="_______BLO20">#REF!</definedName>
    <definedName name="_______CAC1">#REF!</definedName>
    <definedName name="_______CAC3">#REF!</definedName>
    <definedName name="_______CAC5">#REF!</definedName>
    <definedName name="_______CAN28">#REF!</definedName>
    <definedName name="_______Cod1">#REF!</definedName>
    <definedName name="_______CUA44">#REF!</definedName>
    <definedName name="_______LA124">#REF!</definedName>
    <definedName name="_______LAC18">#REF!</definedName>
    <definedName name="_______MA2">#REF!</definedName>
    <definedName name="_______Pa1">#REF!</definedName>
    <definedName name="_______Pa2">#REF!</definedName>
    <definedName name="_______Pa3">#REF!</definedName>
    <definedName name="_______Pa4">#REF!</definedName>
    <definedName name="_______PAG1">#REF!</definedName>
    <definedName name="_______PAG2">#REF!</definedName>
    <definedName name="_______PAG3">#REF!</definedName>
    <definedName name="_______PAG4">#REF!</definedName>
    <definedName name="_______PAG5">#REF!</definedName>
    <definedName name="_______Po2">[4]REAJUSTESACTA1PROVI!#REF!</definedName>
    <definedName name="_______r">'[2]APU PVC'!#REF!</definedName>
    <definedName name="_______R84JH">#REF!</definedName>
    <definedName name="_______REP43">#REF!</definedName>
    <definedName name="_______SBC1">#REF!</definedName>
    <definedName name="_______SBC3">#REF!</definedName>
    <definedName name="_______SBC5">#REF!</definedName>
    <definedName name="_______ST166">#REF!</definedName>
    <definedName name="_______TEP44">#REF!</definedName>
    <definedName name="_______TPE8016">#REF!</definedName>
    <definedName name="_______TPE8020">#REF!</definedName>
    <definedName name="_______TPE8025">#REF!</definedName>
    <definedName name="_______TPF12">#REF!</definedName>
    <definedName name="_______TPN1002">#REF!</definedName>
    <definedName name="_______TPN1003">#REF!</definedName>
    <definedName name="_______TPN1004">#REF!</definedName>
    <definedName name="_______TPN1006">#REF!</definedName>
    <definedName name="_______TPN1008">#REF!</definedName>
    <definedName name="_______TPN1202">#REF!</definedName>
    <definedName name="_______TPN1203">#REF!</definedName>
    <definedName name="_______TPN1204">#REF!</definedName>
    <definedName name="_______TPN1206">#REF!</definedName>
    <definedName name="_______TPN1208">#REF!</definedName>
    <definedName name="_______TPN16012">#REF!</definedName>
    <definedName name="_______TPN1602">#REF!</definedName>
    <definedName name="_______TPN1603">#REF!</definedName>
    <definedName name="_______TPN1604">#REF!</definedName>
    <definedName name="_______TPN1606">#REF!</definedName>
    <definedName name="_______TPN1608">#REF!</definedName>
    <definedName name="_______TPN1611">#REF!</definedName>
    <definedName name="_______TUZ22">[5]BASE!#REF!</definedName>
    <definedName name="_______TUZ36">[5]BASE!#REF!</definedName>
    <definedName name="_______TZ132">#REF!</definedName>
    <definedName name="_______TZ133">#REF!</definedName>
    <definedName name="_______TZ2110">#REF!</definedName>
    <definedName name="_______TZ212">#REF!</definedName>
    <definedName name="_______TZ213">#REF!</definedName>
    <definedName name="_______TZ214">#REF!</definedName>
    <definedName name="_______TZ216">#REF!</definedName>
    <definedName name="_______TZ268">#REF!</definedName>
    <definedName name="_______TZ323">[5]BASE!#REF!</definedName>
    <definedName name="_______TZ324">[5]BASE!#REF!</definedName>
    <definedName name="_______TZ32510">#REF!</definedName>
    <definedName name="______ADH12">#REF!</definedName>
    <definedName name="______ADM12">#REF!</definedName>
    <definedName name="______ADM4">#REF!</definedName>
    <definedName name="______AFC1">#REF!</definedName>
    <definedName name="______AFC3">#REF!</definedName>
    <definedName name="______AFC5">#REF!</definedName>
    <definedName name="______AIU1">#REF!</definedName>
    <definedName name="______AIU2">#REF!</definedName>
    <definedName name="______AIU3">#REF!</definedName>
    <definedName name="______BAZ10">#REF!</definedName>
    <definedName name="______BGC1">#REF!</definedName>
    <definedName name="______BGC3">#REF!</definedName>
    <definedName name="______BGC5">#REF!</definedName>
    <definedName name="______BLO20">#REF!</definedName>
    <definedName name="______CAC1">#REF!</definedName>
    <definedName name="______CAC3">#REF!</definedName>
    <definedName name="______CAC5">#REF!</definedName>
    <definedName name="______CAN28">#REF!</definedName>
    <definedName name="______Cod1">#REF!</definedName>
    <definedName name="______CUA44">#REF!</definedName>
    <definedName name="______ETF315">#REF!</definedName>
    <definedName name="______LA124">#REF!</definedName>
    <definedName name="______LAC18">#REF!</definedName>
    <definedName name="______MA2">#REF!</definedName>
    <definedName name="______Pa1">#REF!</definedName>
    <definedName name="______Pa2">#REF!</definedName>
    <definedName name="______Pa3">#REF!</definedName>
    <definedName name="______Pa4">#REF!</definedName>
    <definedName name="______PAG1">#REF!</definedName>
    <definedName name="______PAG2">#REF!</definedName>
    <definedName name="______PAG3">#REF!</definedName>
    <definedName name="______PAG4">#REF!</definedName>
    <definedName name="______PAG5">#REF!</definedName>
    <definedName name="______Po2">[4]REAJUSTESACTA1PROVI!#REF!</definedName>
    <definedName name="______r">'[2]APU PVC'!#REF!</definedName>
    <definedName name="______R43JH">#REF!</definedName>
    <definedName name="______R63JH">#REF!</definedName>
    <definedName name="______R84JH">#REF!</definedName>
    <definedName name="______REP43">#REF!</definedName>
    <definedName name="______SBC1">#REF!</definedName>
    <definedName name="______SBC3">#REF!</definedName>
    <definedName name="______SBC5">#REF!</definedName>
    <definedName name="______ST166">#REF!</definedName>
    <definedName name="______TEP44">#REF!</definedName>
    <definedName name="______TPE8016">#REF!</definedName>
    <definedName name="______TPE8020">#REF!</definedName>
    <definedName name="______TPE8025">#REF!</definedName>
    <definedName name="______TPF12">#REF!</definedName>
    <definedName name="______TPN1002">#REF!</definedName>
    <definedName name="______TPN1003">#REF!</definedName>
    <definedName name="______TPN1004">#REF!</definedName>
    <definedName name="______TPN1006">#REF!</definedName>
    <definedName name="______TPN1008">#REF!</definedName>
    <definedName name="______TPN1202">#REF!</definedName>
    <definedName name="______TPN1203">#REF!</definedName>
    <definedName name="______TPN1204">#REF!</definedName>
    <definedName name="______TPN1206">#REF!</definedName>
    <definedName name="______TPN1208">#REF!</definedName>
    <definedName name="______TPN16012">#REF!</definedName>
    <definedName name="______TPN1602">#REF!</definedName>
    <definedName name="______TPN1603">#REF!</definedName>
    <definedName name="______TPN1604">#REF!</definedName>
    <definedName name="______TPN1606">#REF!</definedName>
    <definedName name="______TPN1608">#REF!</definedName>
    <definedName name="______TUZ22">[5]BASE!#REF!</definedName>
    <definedName name="______TUZ36">[5]BASE!#REF!</definedName>
    <definedName name="______TZ2110">#REF!</definedName>
    <definedName name="______TZ212">#REF!</definedName>
    <definedName name="______TZ213">#REF!</definedName>
    <definedName name="______TZ214">#REF!</definedName>
    <definedName name="______TZ216">#REF!</definedName>
    <definedName name="______TZ262">#REF!</definedName>
    <definedName name="______TZ268">#REF!</definedName>
    <definedName name="______TZ323">[5]BASE!#REF!</definedName>
    <definedName name="______TZ324">[5]BASE!#REF!</definedName>
    <definedName name="______TZ32510">#REF!</definedName>
    <definedName name="_____ADH12">#REF!</definedName>
    <definedName name="_____ADM12">#REF!</definedName>
    <definedName name="_____ADM2">#REF!</definedName>
    <definedName name="_____ADM3">#REF!</definedName>
    <definedName name="_____ADM4">#REF!</definedName>
    <definedName name="_____ADP1">#REF!</definedName>
    <definedName name="_____AFC1">#REF!</definedName>
    <definedName name="_____AFC3">#REF!</definedName>
    <definedName name="_____AFC5">#REF!</definedName>
    <definedName name="_____AIU1">#REF!</definedName>
    <definedName name="_____AIU2">#REF!</definedName>
    <definedName name="_____AIU3">#REF!</definedName>
    <definedName name="_____BAZ10">#REF!</definedName>
    <definedName name="_____BGC1">#REF!</definedName>
    <definedName name="_____BGC3">#REF!</definedName>
    <definedName name="_____BGC5">#REF!</definedName>
    <definedName name="_____BLO20">#REF!</definedName>
    <definedName name="_____C2254JH">#REF!</definedName>
    <definedName name="_____C2256JH">#REF!</definedName>
    <definedName name="_____C452JH">#REF!</definedName>
    <definedName name="_____C903L">#REF!</definedName>
    <definedName name="_____CAC1">#REF!</definedName>
    <definedName name="_____CAC3">#REF!</definedName>
    <definedName name="_____CAC5">#REF!</definedName>
    <definedName name="_____CAN28">#REF!</definedName>
    <definedName name="_____Cod1">#REF!</definedName>
    <definedName name="_____CUA44">#REF!</definedName>
    <definedName name="_____EEF110">#REF!</definedName>
    <definedName name="_____ETF315">#REF!</definedName>
    <definedName name="_____FYB02">#REF!</definedName>
    <definedName name="_____FYB03">#REF!</definedName>
    <definedName name="_____FYB10">#REF!</definedName>
    <definedName name="_____LA124">#REF!</definedName>
    <definedName name="_____LAC18">#REF!</definedName>
    <definedName name="_____MA2">#REF!</definedName>
    <definedName name="_____Pa1">#REF!</definedName>
    <definedName name="_____Pa2">#REF!</definedName>
    <definedName name="_____Pa3">#REF!</definedName>
    <definedName name="_____Pa4">#REF!</definedName>
    <definedName name="_____PAG1">#REF!</definedName>
    <definedName name="_____PAG2">#REF!</definedName>
    <definedName name="_____PAG3">#REF!</definedName>
    <definedName name="_____PAG4">#REF!</definedName>
    <definedName name="_____PAG5">#REF!</definedName>
    <definedName name="_____Po2">[4]REAJUSTESACTA1PROVI!#REF!</definedName>
    <definedName name="_____r">'[2]APU PVC'!#REF!</definedName>
    <definedName name="_____R32JH">#REF!</definedName>
    <definedName name="_____R42JH">#REF!</definedName>
    <definedName name="_____R43JH">#REF!</definedName>
    <definedName name="_____R63BB">#REF!</definedName>
    <definedName name="_____R63JH">#REF!</definedName>
    <definedName name="_____R64JH">#REF!</definedName>
    <definedName name="_____R84JH">#REF!</definedName>
    <definedName name="_____REP43">#REF!</definedName>
    <definedName name="_____SBC1">#REF!</definedName>
    <definedName name="_____SBC3">#REF!</definedName>
    <definedName name="_____SBC5">#REF!</definedName>
    <definedName name="_____ST166">#REF!</definedName>
    <definedName name="_____ST186">#REF!</definedName>
    <definedName name="_____ST206">#REF!</definedName>
    <definedName name="_____ST86">#REF!</definedName>
    <definedName name="_____TAP2">#REF!</definedName>
    <definedName name="_____TEE1">#REF!</definedName>
    <definedName name="_____TEE2">#REF!</definedName>
    <definedName name="_____TEE32">#REF!</definedName>
    <definedName name="_____TEE33">#REF!</definedName>
    <definedName name="_____TEP44">#REF!</definedName>
    <definedName name="_____TES44">#REF!</definedName>
    <definedName name="_____TES64">#REF!</definedName>
    <definedName name="_____TPE8016">#REF!</definedName>
    <definedName name="_____TPE8020">#REF!</definedName>
    <definedName name="_____TPE8025">#REF!</definedName>
    <definedName name="_____TPF12">#REF!</definedName>
    <definedName name="_____TPN1002">#REF!</definedName>
    <definedName name="_____TPN1003">#REF!</definedName>
    <definedName name="_____TPN1004">#REF!</definedName>
    <definedName name="_____TPN1006">#REF!</definedName>
    <definedName name="_____TPN1008">#REF!</definedName>
    <definedName name="_____TPN1202">#REF!</definedName>
    <definedName name="_____TPN1203">#REF!</definedName>
    <definedName name="_____TPN1204">#REF!</definedName>
    <definedName name="_____TPN1206">#REF!</definedName>
    <definedName name="_____TPN1208">#REF!</definedName>
    <definedName name="_____TPN16012">#REF!</definedName>
    <definedName name="_____TPN1602">#REF!</definedName>
    <definedName name="_____TPN1603">#REF!</definedName>
    <definedName name="_____TPN1604">#REF!</definedName>
    <definedName name="_____TPN1606">#REF!</definedName>
    <definedName name="_____TPN1608">#REF!</definedName>
    <definedName name="_____TPN1611">#REF!</definedName>
    <definedName name="_____TUZ22">[5]BASE!#REF!</definedName>
    <definedName name="_____TUZ36">[5]BASE!#REF!</definedName>
    <definedName name="_____TZ13">[6]BASE!#REF!</definedName>
    <definedName name="_____TZ131">[6]BASE!#REF!</definedName>
    <definedName name="_____TZ132">#REF!</definedName>
    <definedName name="_____TZ133">#REF!</definedName>
    <definedName name="_____TZ134">[6]BASE!#REF!</definedName>
    <definedName name="_____TZ135">[6]BASE!#REF!</definedName>
    <definedName name="_____TZ136">[6]BASE!#REF!</definedName>
    <definedName name="_____TZ137">[6]BASE!#REF!</definedName>
    <definedName name="_____TZ138">[6]BASE!#REF!</definedName>
    <definedName name="_____TZ2110">#REF!</definedName>
    <definedName name="_____TZ212">#REF!</definedName>
    <definedName name="_____TZ213">#REF!</definedName>
    <definedName name="_____TZ214">#REF!</definedName>
    <definedName name="_____TZ216">#REF!</definedName>
    <definedName name="_____TZ218">#REF!</definedName>
    <definedName name="_____TZ225">#REF!</definedName>
    <definedName name="_____TZ2610">#REF!</definedName>
    <definedName name="_____TZ2612">#REF!</definedName>
    <definedName name="_____TZ2616">#REF!</definedName>
    <definedName name="_____TZ262">#REF!</definedName>
    <definedName name="_____TZ263">#REF!</definedName>
    <definedName name="_____TZ264">#REF!</definedName>
    <definedName name="_____TZ266">#REF!</definedName>
    <definedName name="_____TZ268">#REF!</definedName>
    <definedName name="_____TZ323">[5]BASE!#REF!</definedName>
    <definedName name="_____TZ324">[5]BASE!#REF!</definedName>
    <definedName name="_____TZ32510">#REF!</definedName>
    <definedName name="_____TZ32512">#REF!</definedName>
    <definedName name="_____TZ3253">#REF!</definedName>
    <definedName name="_____TZ3254">#REF!</definedName>
    <definedName name="_____TZ3256">#REF!</definedName>
    <definedName name="_____TZ4110">#REF!</definedName>
    <definedName name="_____TZ4112">#REF!</definedName>
    <definedName name="_____TZ414">#REF!</definedName>
    <definedName name="_____TZ416">#REF!</definedName>
    <definedName name="_____TZ418">#REF!</definedName>
    <definedName name="_____UDD06">#REF!</definedName>
    <definedName name="_____UDD08">#REF!</definedName>
    <definedName name="_____UNI32">#REF!</definedName>
    <definedName name="____ADH12">#REF!</definedName>
    <definedName name="____ADM12">#REF!</definedName>
    <definedName name="____ADM2">#REF!</definedName>
    <definedName name="____ADM3">#REF!</definedName>
    <definedName name="____ADM4">#REF!</definedName>
    <definedName name="____ADP1">#REF!</definedName>
    <definedName name="____AFC1">#REF!</definedName>
    <definedName name="____AFC3">#REF!</definedName>
    <definedName name="____AFC5">#REF!</definedName>
    <definedName name="____AIU1">#REF!</definedName>
    <definedName name="____AIU2">#REF!</definedName>
    <definedName name="____AIU3">#REF!</definedName>
    <definedName name="____BAZ10">#REF!</definedName>
    <definedName name="____BGC1">#REF!</definedName>
    <definedName name="____BGC3">#REF!</definedName>
    <definedName name="____BGC5">#REF!</definedName>
    <definedName name="____BLO20">#REF!</definedName>
    <definedName name="____C2254JH">#REF!</definedName>
    <definedName name="____C2256JH">#REF!</definedName>
    <definedName name="____C452JH">#REF!</definedName>
    <definedName name="____C903L">#REF!</definedName>
    <definedName name="____C908J">#REF!</definedName>
    <definedName name="____CAC1">#REF!</definedName>
    <definedName name="____CAC3">#REF!</definedName>
    <definedName name="____CAC5">#REF!</definedName>
    <definedName name="____CAN28">#REF!</definedName>
    <definedName name="____Cod1">#REF!</definedName>
    <definedName name="____CUA44">#REF!</definedName>
    <definedName name="____EEF110">#REF!</definedName>
    <definedName name="____ETF315">#REF!</definedName>
    <definedName name="____FYB02">#REF!</definedName>
    <definedName name="____FYB03">#REF!</definedName>
    <definedName name="____FYB04">#REF!</definedName>
    <definedName name="____FYB08">#REF!</definedName>
    <definedName name="____FYB10">#REF!</definedName>
    <definedName name="____LA124">#REF!</definedName>
    <definedName name="____LAC18">#REF!</definedName>
    <definedName name="____MA2">#REF!</definedName>
    <definedName name="____Pa1">#REF!</definedName>
    <definedName name="____Pa2">#REF!</definedName>
    <definedName name="____Pa3">#REF!</definedName>
    <definedName name="____Pa4">#REF!</definedName>
    <definedName name="____PAG1">#REF!</definedName>
    <definedName name="____PAG2">#REF!</definedName>
    <definedName name="____PAG3">#REF!</definedName>
    <definedName name="____PAG4">#REF!</definedName>
    <definedName name="____PAG5">#REF!</definedName>
    <definedName name="____Po2">[4]REAJUSTESACTA1PROVI!#REF!</definedName>
    <definedName name="____r">'[2]APU PVC'!#REF!</definedName>
    <definedName name="____R1210JH">#REF!</definedName>
    <definedName name="____R32EL">#REF!</definedName>
    <definedName name="____R32JH">#REF!</definedName>
    <definedName name="____R42JH">#REF!</definedName>
    <definedName name="____R43JH">#REF!</definedName>
    <definedName name="____R63BB">#REF!</definedName>
    <definedName name="____R63JH">#REF!</definedName>
    <definedName name="____R64BB">#REF!</definedName>
    <definedName name="____R64JH">#REF!</definedName>
    <definedName name="____R83JH">#REF!</definedName>
    <definedName name="____R84JH">#REF!</definedName>
    <definedName name="____R86JH">#REF!</definedName>
    <definedName name="____RED32">#REF!</definedName>
    <definedName name="____REP21">#REF!</definedName>
    <definedName name="____REP42">#REF!</definedName>
    <definedName name="____REP43">#REF!</definedName>
    <definedName name="____RES64">#REF!</definedName>
    <definedName name="____SBC1">#REF!</definedName>
    <definedName name="____SBC3">#REF!</definedName>
    <definedName name="____SBC5">#REF!</definedName>
    <definedName name="____ST106">#REF!</definedName>
    <definedName name="____ST126">#REF!</definedName>
    <definedName name="____ST146">#REF!</definedName>
    <definedName name="____ST166">#REF!</definedName>
    <definedName name="____ST186">#REF!</definedName>
    <definedName name="____ST206">#REF!</definedName>
    <definedName name="____ST86">#REF!</definedName>
    <definedName name="____TAP2">#REF!</definedName>
    <definedName name="____TEE1">#REF!</definedName>
    <definedName name="____TEE2">#REF!</definedName>
    <definedName name="____TEE32">#REF!</definedName>
    <definedName name="____TEE33">#REF!</definedName>
    <definedName name="____TEP44">#REF!</definedName>
    <definedName name="____TES44">#REF!</definedName>
    <definedName name="____TES64">#REF!</definedName>
    <definedName name="____TES66">#REF!</definedName>
    <definedName name="____THF12">#REF!</definedName>
    <definedName name="____TPE1132">#REF!</definedName>
    <definedName name="____TPE1331">#REF!</definedName>
    <definedName name="____TPE1701">#REF!</definedName>
    <definedName name="____TPE1702">#REF!</definedName>
    <definedName name="____TPE1703">#REF!</definedName>
    <definedName name="____TPE1704">#REF!</definedName>
    <definedName name="____TPE1706">#REF!</definedName>
    <definedName name="____TPE1708">#REF!</definedName>
    <definedName name="____TPE1710">#REF!</definedName>
    <definedName name="____TPE1735">#REF!</definedName>
    <definedName name="____TPE1763">#REF!</definedName>
    <definedName name="____TPE1790">#REF!</definedName>
    <definedName name="____TPE8016">#REF!</definedName>
    <definedName name="____TPE8020">#REF!</definedName>
    <definedName name="____TPE8025">#REF!</definedName>
    <definedName name="____TPF12">#REF!</definedName>
    <definedName name="____TPN1002">#REF!</definedName>
    <definedName name="____TPN1003">#REF!</definedName>
    <definedName name="____TPN1004">#REF!</definedName>
    <definedName name="____TPN1006">#REF!</definedName>
    <definedName name="____TPN1008">#REF!</definedName>
    <definedName name="____TPN1202">#REF!</definedName>
    <definedName name="____TPN1203">#REF!</definedName>
    <definedName name="____TPN1204">#REF!</definedName>
    <definedName name="____TPN1206">#REF!</definedName>
    <definedName name="____TPN1208">#REF!</definedName>
    <definedName name="____TPN16012">#REF!</definedName>
    <definedName name="____TPN1602">#REF!</definedName>
    <definedName name="____TPN1603">#REF!</definedName>
    <definedName name="____TPN1604">#REF!</definedName>
    <definedName name="____TPN1606">#REF!</definedName>
    <definedName name="____TPN1608">#REF!</definedName>
    <definedName name="____TPN1611">#REF!</definedName>
    <definedName name="____TR114">#REF!</definedName>
    <definedName name="____TUZ22">[5]BASE!#REF!</definedName>
    <definedName name="____TUZ36">[5]BASE!#REF!</definedName>
    <definedName name="____TZ13">[7]BASE!#REF!</definedName>
    <definedName name="____TZ131">[7]BASE!#REF!</definedName>
    <definedName name="____TZ132">#REF!</definedName>
    <definedName name="____TZ133">#REF!</definedName>
    <definedName name="____TZ134">[7]BASE!#REF!</definedName>
    <definedName name="____TZ135">[7]BASE!#REF!</definedName>
    <definedName name="____TZ136">[7]BASE!#REF!</definedName>
    <definedName name="____TZ137">[7]BASE!#REF!</definedName>
    <definedName name="____TZ138">[7]BASE!#REF!</definedName>
    <definedName name="____TZ2110">#REF!</definedName>
    <definedName name="____TZ2112">#REF!</definedName>
    <definedName name="____TZ2114">#REF!</definedName>
    <definedName name="____TZ2116">#REF!</definedName>
    <definedName name="____TZ212">#REF!</definedName>
    <definedName name="____TZ213">#REF!</definedName>
    <definedName name="____TZ214">#REF!</definedName>
    <definedName name="____TZ216">#REF!</definedName>
    <definedName name="____TZ218">#REF!</definedName>
    <definedName name="____TZ225">#REF!</definedName>
    <definedName name="____TZ2610">#REF!</definedName>
    <definedName name="____TZ2612">#REF!</definedName>
    <definedName name="____TZ2616">#REF!</definedName>
    <definedName name="____TZ262">#REF!</definedName>
    <definedName name="____TZ263">#REF!</definedName>
    <definedName name="____TZ264">#REF!</definedName>
    <definedName name="____TZ266">#REF!</definedName>
    <definedName name="____TZ268">#REF!</definedName>
    <definedName name="____TZ323">[5]BASE!#REF!</definedName>
    <definedName name="____TZ324">[5]BASE!#REF!</definedName>
    <definedName name="____TZ32510">#REF!</definedName>
    <definedName name="____TZ32512">#REF!</definedName>
    <definedName name="____TZ3253">#REF!</definedName>
    <definedName name="____TZ3254">#REF!</definedName>
    <definedName name="____TZ3256">#REF!</definedName>
    <definedName name="____TZ3258">#REF!</definedName>
    <definedName name="____TZ4110">#REF!</definedName>
    <definedName name="____TZ4112">#REF!</definedName>
    <definedName name="____TZ414">#REF!</definedName>
    <definedName name="____TZ416">#REF!</definedName>
    <definedName name="____TZ418">#REF!</definedName>
    <definedName name="____UDD06">#REF!</definedName>
    <definedName name="____UDD08">#REF!</definedName>
    <definedName name="____UNI32">#REF!</definedName>
    <definedName name="___ACT1">#REF!</definedName>
    <definedName name="___ACT2">#REF!</definedName>
    <definedName name="___ADH12">#REF!</definedName>
    <definedName name="___ADM12">#REF!</definedName>
    <definedName name="___ADM2">#REF!</definedName>
    <definedName name="___ADM3">#REF!</definedName>
    <definedName name="___ADM4">#REF!</definedName>
    <definedName name="___ADP1">#REF!</definedName>
    <definedName name="___AFC1">#REF!</definedName>
    <definedName name="___AFC3">#REF!</definedName>
    <definedName name="___AFC5">#REF!</definedName>
    <definedName name="___AIU1">#REF!</definedName>
    <definedName name="___AIU2">#REF!</definedName>
    <definedName name="___AIU3">#REF!</definedName>
    <definedName name="___BAZ10">#REF!</definedName>
    <definedName name="___BGC1">#REF!</definedName>
    <definedName name="___BGC3">#REF!</definedName>
    <definedName name="___BGC5">#REF!</definedName>
    <definedName name="___BLO20">#REF!</definedName>
    <definedName name="___C2254JH">#REF!</definedName>
    <definedName name="___C2256JH">#REF!</definedName>
    <definedName name="___C452JH">#REF!</definedName>
    <definedName name="___C903L">#REF!</definedName>
    <definedName name="___C908J">#REF!</definedName>
    <definedName name="___CAC1">#REF!</definedName>
    <definedName name="___CAC3">#REF!</definedName>
    <definedName name="___CAC5">#REF!</definedName>
    <definedName name="___CAN28">#REF!</definedName>
    <definedName name="___Cod1">#REF!</definedName>
    <definedName name="___CUA44">#REF!</definedName>
    <definedName name="___EEF110">#REF!</definedName>
    <definedName name="___EST10">#REF!</definedName>
    <definedName name="___EST11">#REF!</definedName>
    <definedName name="___EST12">#REF!</definedName>
    <definedName name="___EST13">#REF!</definedName>
    <definedName name="___EST14">#REF!</definedName>
    <definedName name="___EST15">#REF!</definedName>
    <definedName name="___EST16">#REF!</definedName>
    <definedName name="___EST17">#REF!</definedName>
    <definedName name="___EST18">#REF!</definedName>
    <definedName name="___EST19">#REF!</definedName>
    <definedName name="___EST2">#REF!</definedName>
    <definedName name="___EST3">#REF!</definedName>
    <definedName name="___EST4">#REF!</definedName>
    <definedName name="___EST5">#REF!</definedName>
    <definedName name="___EST6">#REF!</definedName>
    <definedName name="___EST7">#REF!</definedName>
    <definedName name="___EST8">#REF!</definedName>
    <definedName name="___EST9">#REF!</definedName>
    <definedName name="___ETF315">#REF!</definedName>
    <definedName name="___EXC1">#REF!</definedName>
    <definedName name="___EXC10">#REF!</definedName>
    <definedName name="___EXC11">#REF!</definedName>
    <definedName name="___EXC12">#REF!</definedName>
    <definedName name="___EXC2">#REF!</definedName>
    <definedName name="___EXC3">#REF!</definedName>
    <definedName name="___EXC4">#REF!</definedName>
    <definedName name="___EXC5">#REF!</definedName>
    <definedName name="___EXC6">#REF!</definedName>
    <definedName name="___EXC7">#REF!</definedName>
    <definedName name="___EXC8">#REF!</definedName>
    <definedName name="___EXC9">#REF!</definedName>
    <definedName name="___FYB02">#REF!</definedName>
    <definedName name="___FYB03">#REF!</definedName>
    <definedName name="___FYB04">#REF!</definedName>
    <definedName name="___FYB08">#REF!</definedName>
    <definedName name="___FYB10">#REF!</definedName>
    <definedName name="___LA124">#REF!</definedName>
    <definedName name="___LAC18">#REF!</definedName>
    <definedName name="___MA2">#REF!</definedName>
    <definedName name="___Pa1">#REF!</definedName>
    <definedName name="___Pa2">#REF!</definedName>
    <definedName name="___Pa3">#REF!</definedName>
    <definedName name="___Pa4">#REF!</definedName>
    <definedName name="___PAG1">#REF!</definedName>
    <definedName name="___PAG2">#REF!</definedName>
    <definedName name="___PAG3">#REF!</definedName>
    <definedName name="___PAG4">#REF!</definedName>
    <definedName name="___PAG5">#REF!</definedName>
    <definedName name="___Po2">[4]REAJUSTESACTA1PROVI!#REF!</definedName>
    <definedName name="___r">'[2]APU PVC'!#REF!</definedName>
    <definedName name="___R1210JH">#REF!</definedName>
    <definedName name="___R32EL">#REF!</definedName>
    <definedName name="___R32JH">#REF!</definedName>
    <definedName name="___R42JH">#REF!</definedName>
    <definedName name="___R43JH">#REF!</definedName>
    <definedName name="___R63BB">#REF!</definedName>
    <definedName name="___R63JH">#REF!</definedName>
    <definedName name="___R64BB">#REF!</definedName>
    <definedName name="___R64JH">#REF!</definedName>
    <definedName name="___R83JH">#REF!</definedName>
    <definedName name="___R84JH">#REF!</definedName>
    <definedName name="___R86JH">#REF!</definedName>
    <definedName name="___RED32">#REF!</definedName>
    <definedName name="___REP21">#REF!</definedName>
    <definedName name="___REP42">#REF!</definedName>
    <definedName name="___REP43">#REF!</definedName>
    <definedName name="___RES64">#REF!</definedName>
    <definedName name="___SBC1">#REF!</definedName>
    <definedName name="___SBC3">#REF!</definedName>
    <definedName name="___SBC5">#REF!</definedName>
    <definedName name="___ST106">#REF!</definedName>
    <definedName name="___ST126">#REF!</definedName>
    <definedName name="___ST146">#REF!</definedName>
    <definedName name="___ST166">#REF!</definedName>
    <definedName name="___ST186">#REF!</definedName>
    <definedName name="___ST206">#REF!</definedName>
    <definedName name="___ST86">#REF!</definedName>
    <definedName name="___SY106">#REF!</definedName>
    <definedName name="___SY86">#REF!</definedName>
    <definedName name="___TAP2">#REF!</definedName>
    <definedName name="___TEE1">#REF!</definedName>
    <definedName name="___TEE2">#REF!</definedName>
    <definedName name="___TEE32">#REF!</definedName>
    <definedName name="___TEE33">#REF!</definedName>
    <definedName name="___TEP44">#REF!</definedName>
    <definedName name="___TES44">#REF!</definedName>
    <definedName name="___TES64">#REF!</definedName>
    <definedName name="___TES66">#REF!</definedName>
    <definedName name="___THF12">#REF!</definedName>
    <definedName name="___TPE1132">#REF!</definedName>
    <definedName name="___TPE1331">#REF!</definedName>
    <definedName name="___TPE1701">#REF!</definedName>
    <definedName name="___TPE1702">#REF!</definedName>
    <definedName name="___TPE1703">#REF!</definedName>
    <definedName name="___TPE1704">#REF!</definedName>
    <definedName name="___TPE1706">#REF!</definedName>
    <definedName name="___TPE1708">#REF!</definedName>
    <definedName name="___TPE1710">#REF!</definedName>
    <definedName name="___TPE1735">#REF!</definedName>
    <definedName name="___TPE1763">#REF!</definedName>
    <definedName name="___TPE1790">#REF!</definedName>
    <definedName name="___TPE8016">#REF!</definedName>
    <definedName name="___TPE8020">#REF!</definedName>
    <definedName name="___TPE8025">#REF!</definedName>
    <definedName name="___TPF12">#REF!</definedName>
    <definedName name="___TPN1002">#REF!</definedName>
    <definedName name="___TPN1003">#REF!</definedName>
    <definedName name="___TPN1004">#REF!</definedName>
    <definedName name="___TPN1006">#REF!</definedName>
    <definedName name="___TPN1008">#REF!</definedName>
    <definedName name="___TPN1202">#REF!</definedName>
    <definedName name="___TPN1203">#REF!</definedName>
    <definedName name="___TPN1204">#REF!</definedName>
    <definedName name="___TPN1206">#REF!</definedName>
    <definedName name="___TPN1208">#REF!</definedName>
    <definedName name="___TPN16012">#REF!</definedName>
    <definedName name="___TPN1602">#REF!</definedName>
    <definedName name="___TPN1603">#REF!</definedName>
    <definedName name="___TPN1604">#REF!</definedName>
    <definedName name="___TPN1606">#REF!</definedName>
    <definedName name="___TPN1608">#REF!</definedName>
    <definedName name="___TPN1611">#REF!</definedName>
    <definedName name="___TR114">#REF!</definedName>
    <definedName name="___TUZ22">[5]BASE!#REF!</definedName>
    <definedName name="___TUZ36">[5]BASE!#REF!</definedName>
    <definedName name="___TZ13">[3]BASE!#REF!</definedName>
    <definedName name="___TZ131">[3]BASE!#REF!</definedName>
    <definedName name="___TZ132">#REF!</definedName>
    <definedName name="___TZ133">#REF!</definedName>
    <definedName name="___TZ134">[3]BASE!#REF!</definedName>
    <definedName name="___TZ135">[3]BASE!#REF!</definedName>
    <definedName name="___TZ136">[3]BASE!#REF!</definedName>
    <definedName name="___TZ137">[3]BASE!#REF!</definedName>
    <definedName name="___TZ138">[3]BASE!#REF!</definedName>
    <definedName name="___TZ2110">#REF!</definedName>
    <definedName name="___TZ2112">#REF!</definedName>
    <definedName name="___TZ2114">#REF!</definedName>
    <definedName name="___TZ2116">#REF!</definedName>
    <definedName name="___TZ212">#REF!</definedName>
    <definedName name="___TZ213">#REF!</definedName>
    <definedName name="___TZ214">#REF!</definedName>
    <definedName name="___TZ216">#REF!</definedName>
    <definedName name="___TZ218">#REF!</definedName>
    <definedName name="___TZ225">#REF!</definedName>
    <definedName name="___TZ2610">#REF!</definedName>
    <definedName name="___TZ2612">#REF!</definedName>
    <definedName name="___TZ2616">#REF!</definedName>
    <definedName name="___TZ262">#REF!</definedName>
    <definedName name="___TZ263">#REF!</definedName>
    <definedName name="___TZ264">#REF!</definedName>
    <definedName name="___TZ266">#REF!</definedName>
    <definedName name="___TZ268">#REF!</definedName>
    <definedName name="___TZ323">[5]BASE!#REF!</definedName>
    <definedName name="___TZ324">[5]BASE!#REF!</definedName>
    <definedName name="___TZ32510">#REF!</definedName>
    <definedName name="___TZ32512">#REF!</definedName>
    <definedName name="___TZ3253">#REF!</definedName>
    <definedName name="___TZ3254">#REF!</definedName>
    <definedName name="___TZ3256">#REF!</definedName>
    <definedName name="___TZ3258">#REF!</definedName>
    <definedName name="___TZ4110">#REF!</definedName>
    <definedName name="___TZ4112">#REF!</definedName>
    <definedName name="___TZ414">#REF!</definedName>
    <definedName name="___TZ416">#REF!</definedName>
    <definedName name="___TZ418">#REF!</definedName>
    <definedName name="___UDD06">#REF!</definedName>
    <definedName name="___UDD08">#REF!</definedName>
    <definedName name="___UNI32">#REF!</definedName>
    <definedName name="___VLR1">(#REF!)</definedName>
    <definedName name="__123" hidden="1">#REF!</definedName>
    <definedName name="__1234" hidden="1">#REF!</definedName>
    <definedName name="__123Graph_A" hidden="1">#REF!</definedName>
    <definedName name="__123Graph_Acaja" hidden="1">#REF!</definedName>
    <definedName name="__123Graph_ACart_AnticAdic" hidden="1">#REF!</definedName>
    <definedName name="__123Graph_AFACTURAC" hidden="1">#REF!</definedName>
    <definedName name="__123Graph_AGraph2" hidden="1">#REF!</definedName>
    <definedName name="__123Graph_Bcaja" hidden="1">#REF!</definedName>
    <definedName name="__123Graph_BCart_AnticAdic" hidden="1">#REF!</definedName>
    <definedName name="__123Graph_Ccaja" hidden="1">#REF!</definedName>
    <definedName name="__123Graph_CCart_AnticAdic" hidden="1">#REF!</definedName>
    <definedName name="__123Graph_Dcaja" hidden="1">#REF!</definedName>
    <definedName name="__123Graph_DCart_AnticAdic" hidden="1">#REF!</definedName>
    <definedName name="__123Graph_ECart_AnticAdic" hidden="1">#REF!</definedName>
    <definedName name="__123Graph_LBL_ACart_AnticAdic" hidden="1">#REF!</definedName>
    <definedName name="__123Graph_LBL_Ccaja" hidden="1">#REF!</definedName>
    <definedName name="__123Graph_LBL_DCart_AnticAdic" hidden="1">#REF!</definedName>
    <definedName name="__123Graph_X" hidden="1">#REF!</definedName>
    <definedName name="__123Graph_Xcaja" hidden="1">#REF!</definedName>
    <definedName name="__a1" hidden="1">{"TAB1",#N/A,TRUE,"GENERAL";"TAB2",#N/A,TRUE,"GENERAL";"TAB3",#N/A,TRUE,"GENERAL";"TAB4",#N/A,TRUE,"GENERAL";"TAB5",#N/A,TRUE,"GENERAL"}</definedName>
    <definedName name="__a3" hidden="1">{"TAB1",#N/A,TRUE,"GENERAL";"TAB2",#N/A,TRUE,"GENERAL";"TAB3",#N/A,TRUE,"GENERAL";"TAB4",#N/A,TRUE,"GENERAL";"TAB5",#N/A,TRUE,"GENERAL"}</definedName>
    <definedName name="__a4" hidden="1">{"via1",#N/A,TRUE,"general";"via2",#N/A,TRUE,"general";"via3",#N/A,TRUE,"general"}</definedName>
    <definedName name="__a5" hidden="1">{"TAB1",#N/A,TRUE,"GENERAL";"TAB2",#N/A,TRUE,"GENERAL";"TAB3",#N/A,TRUE,"GENERAL";"TAB4",#N/A,TRUE,"GENERAL";"TAB5",#N/A,TRUE,"GENERAL"}</definedName>
    <definedName name="__a6" hidden="1">{"TAB1",#N/A,TRUE,"GENERAL";"TAB2",#N/A,TRUE,"GENERAL";"TAB3",#N/A,TRUE,"GENERAL";"TAB4",#N/A,TRUE,"GENERAL";"TAB5",#N/A,TRUE,"GENERAL"}</definedName>
    <definedName name="__ACT1">#REF!</definedName>
    <definedName name="__ACT2">#REF!</definedName>
    <definedName name="__ADH12">#REF!</definedName>
    <definedName name="__ADM12">#REF!</definedName>
    <definedName name="__ADM2">#REF!</definedName>
    <definedName name="__ADM3">#REF!</definedName>
    <definedName name="__ADM4">#REF!</definedName>
    <definedName name="__ADP1">#REF!</definedName>
    <definedName name="__AFC1">#REF!</definedName>
    <definedName name="__AFC3">#REF!</definedName>
    <definedName name="__AFC5">#REF!</definedName>
    <definedName name="__AIU1">#REF!</definedName>
    <definedName name="__aiu2">#REF!</definedName>
    <definedName name="__AIU3">#REF!</definedName>
    <definedName name="__AIU5">#REF!</definedName>
    <definedName name="__B104445">[8]APU´S!#REF!</definedName>
    <definedName name="__b2" hidden="1">{"TAB1",#N/A,TRUE,"GENERAL";"TAB2",#N/A,TRUE,"GENERAL";"TAB3",#N/A,TRUE,"GENERAL";"TAB4",#N/A,TRUE,"GENERAL";"TAB5",#N/A,TRUE,"GENERAL"}</definedName>
    <definedName name="__b3" hidden="1">{"TAB1",#N/A,TRUE,"GENERAL";"TAB2",#N/A,TRUE,"GENERAL";"TAB3",#N/A,TRUE,"GENERAL";"TAB4",#N/A,TRUE,"GENERAL";"TAB5",#N/A,TRUE,"GENERAL"}</definedName>
    <definedName name="__b4" hidden="1">{"TAB1",#N/A,TRUE,"GENERAL";"TAB2",#N/A,TRUE,"GENERAL";"TAB3",#N/A,TRUE,"GENERAL";"TAB4",#N/A,TRUE,"GENERAL";"TAB5",#N/A,TRUE,"GENERAL"}</definedName>
    <definedName name="__b5" hidden="1">{"TAB1",#N/A,TRUE,"GENERAL";"TAB2",#N/A,TRUE,"GENERAL";"TAB3",#N/A,TRUE,"GENERAL";"TAB4",#N/A,TRUE,"GENERAL";"TAB5",#N/A,TRUE,"GENERAL"}</definedName>
    <definedName name="__b6" hidden="1">{"TAB1",#N/A,TRUE,"GENERAL";"TAB2",#N/A,TRUE,"GENERAL";"TAB3",#N/A,TRUE,"GENERAL";"TAB4",#N/A,TRUE,"GENERAL";"TAB5",#N/A,TRUE,"GENERAL"}</definedName>
    <definedName name="__b7" hidden="1">{"via1",#N/A,TRUE,"general";"via2",#N/A,TRUE,"general";"via3",#N/A,TRUE,"general"}</definedName>
    <definedName name="__b8" hidden="1">{"via1",#N/A,TRUE,"general";"via2",#N/A,TRUE,"general";"via3",#N/A,TRUE,"general"}</definedName>
    <definedName name="__BAZ10">#REF!</definedName>
    <definedName name="__bb9" hidden="1">{"TAB1",#N/A,TRUE,"GENERAL";"TAB2",#N/A,TRUE,"GENERAL";"TAB3",#N/A,TRUE,"GENERAL";"TAB4",#N/A,TRUE,"GENERAL";"TAB5",#N/A,TRUE,"GENERAL"}</definedName>
    <definedName name="__bgb5" hidden="1">{"TAB1",#N/A,TRUE,"GENERAL";"TAB2",#N/A,TRUE,"GENERAL";"TAB3",#N/A,TRUE,"GENERAL";"TAB4",#N/A,TRUE,"GENERAL";"TAB5",#N/A,TRUE,"GENERAL"}</definedName>
    <definedName name="__BGC1">#REF!</definedName>
    <definedName name="__BGC3">#REF!</definedName>
    <definedName name="__BGC5">#REF!</definedName>
    <definedName name="__BLO20">#REF!</definedName>
    <definedName name="__C2254JH">#REF!</definedName>
    <definedName name="__C2256JH">#REF!</definedName>
    <definedName name="__C452JH">#REF!</definedName>
    <definedName name="__C903L">#REF!</definedName>
    <definedName name="__C908J">#REF!</definedName>
    <definedName name="__CAC1">#REF!</definedName>
    <definedName name="__CAC3">#REF!</definedName>
    <definedName name="__CAC5">#REF!</definedName>
    <definedName name="__CAN28">#REF!</definedName>
    <definedName name="__Cod1">#REF!</definedName>
    <definedName name="__CUA44">#REF!</definedName>
    <definedName name="__EEF110">#REF!</definedName>
    <definedName name="__EST1">#REF!</definedName>
    <definedName name="__EST10">#REF!</definedName>
    <definedName name="__EST11">#REF!</definedName>
    <definedName name="__EST12">#REF!</definedName>
    <definedName name="__EST13">#REF!</definedName>
    <definedName name="__EST14">#REF!</definedName>
    <definedName name="__EST15">#REF!</definedName>
    <definedName name="__EST16">#REF!</definedName>
    <definedName name="__EST17">#REF!</definedName>
    <definedName name="__EST18">#REF!</definedName>
    <definedName name="__EST19">#REF!</definedName>
    <definedName name="__EST2">#REF!</definedName>
    <definedName name="__EST23">#REF!</definedName>
    <definedName name="__EST3">#REF!</definedName>
    <definedName name="__EST4">#REF!</definedName>
    <definedName name="__EST5">#REF!</definedName>
    <definedName name="__EST6">#REF!</definedName>
    <definedName name="__EST7">#REF!</definedName>
    <definedName name="__EST8">#REF!</definedName>
    <definedName name="__EST9">#REF!</definedName>
    <definedName name="__ETF315">#REF!</definedName>
    <definedName name="__EXC1">#REF!</definedName>
    <definedName name="__EXC10">#REF!</definedName>
    <definedName name="__EXC11">#REF!</definedName>
    <definedName name="__EXC12">#REF!</definedName>
    <definedName name="__EXC2">#REF!</definedName>
    <definedName name="__EXC3">#REF!</definedName>
    <definedName name="__EXC4">#REF!</definedName>
    <definedName name="__EXC5">#REF!</definedName>
    <definedName name="__EXC6">#REF!</definedName>
    <definedName name="__EXC7">#REF!</definedName>
    <definedName name="__EXC8">#REF!</definedName>
    <definedName name="__EXC9">#REF!</definedName>
    <definedName name="__FYB02">#REF!</definedName>
    <definedName name="__FYB03">#REF!</definedName>
    <definedName name="__FYB04">#REF!</definedName>
    <definedName name="__FYB08">#REF!</definedName>
    <definedName name="__FYB10">#REF!</definedName>
    <definedName name="__g2" hidden="1">{"TAB1",#N/A,TRUE,"GENERAL";"TAB2",#N/A,TRUE,"GENERAL";"TAB3",#N/A,TRUE,"GENERAL";"TAB4",#N/A,TRUE,"GENERAL";"TAB5",#N/A,TRUE,"GENERAL"}</definedName>
    <definedName name="__g3" hidden="1">{"via1",#N/A,TRUE,"general";"via2",#N/A,TRUE,"general";"via3",#N/A,TRUE,"general"}</definedName>
    <definedName name="__g4" hidden="1">{"via1",#N/A,TRUE,"general";"via2",#N/A,TRUE,"general";"via3",#N/A,TRUE,"general"}</definedName>
    <definedName name="__g5" hidden="1">{"via1",#N/A,TRUE,"general";"via2",#N/A,TRUE,"general";"via3",#N/A,TRUE,"general"}</definedName>
    <definedName name="__g6" hidden="1">{"via1",#N/A,TRUE,"general";"via2",#N/A,TRUE,"general";"via3",#N/A,TRUE,"general"}</definedName>
    <definedName name="__g7" hidden="1">{"TAB1",#N/A,TRUE,"GENERAL";"TAB2",#N/A,TRUE,"GENERAL";"TAB3",#N/A,TRUE,"GENERAL";"TAB4",#N/A,TRUE,"GENERAL";"TAB5",#N/A,TRUE,"GENERAL"}</definedName>
    <definedName name="__GR1" hidden="1">{"TAB1",#N/A,TRUE,"GENERAL";"TAB2",#N/A,TRUE,"GENERAL";"TAB3",#N/A,TRUE,"GENERAL";"TAB4",#N/A,TRUE,"GENERAL";"TAB5",#N/A,TRUE,"GENERAL"}</definedName>
    <definedName name="__gtr4" hidden="1">{"via1",#N/A,TRUE,"general";"via2",#N/A,TRUE,"general";"via3",#N/A,TRUE,"general"}</definedName>
    <definedName name="__h2" hidden="1">{"via1",#N/A,TRUE,"general";"via2",#N/A,TRUE,"general";"via3",#N/A,TRUE,"general"}</definedName>
    <definedName name="__h3" hidden="1">{"via1",#N/A,TRUE,"general";"via2",#N/A,TRUE,"general";"via3",#N/A,TRUE,"general"}</definedName>
    <definedName name="__h4" hidden="1">{"TAB1",#N/A,TRUE,"GENERAL";"TAB2",#N/A,TRUE,"GENERAL";"TAB3",#N/A,TRUE,"GENERAL";"TAB4",#N/A,TRUE,"GENERAL";"TAB5",#N/A,TRUE,"GENERAL"}</definedName>
    <definedName name="__h5" hidden="1">{"TAB1",#N/A,TRUE,"GENERAL";"TAB2",#N/A,TRUE,"GENERAL";"TAB3",#N/A,TRUE,"GENERAL";"TAB4",#N/A,TRUE,"GENERAL";"TAB5",#N/A,TRUE,"GENERAL"}</definedName>
    <definedName name="__h6" hidden="1">{"via1",#N/A,TRUE,"general";"via2",#N/A,TRUE,"general";"via3",#N/A,TRUE,"general"}</definedName>
    <definedName name="__h7" hidden="1">{"TAB1",#N/A,TRUE,"GENERAL";"TAB2",#N/A,TRUE,"GENERAL";"TAB3",#N/A,TRUE,"GENERAL";"TAB4",#N/A,TRUE,"GENERAL";"TAB5",#N/A,TRUE,"GENERAL"}</definedName>
    <definedName name="__h8" hidden="1">{"via1",#N/A,TRUE,"general";"via2",#N/A,TRUE,"general";"via3",#N/A,TRUE,"general"}</definedName>
    <definedName name="__hfh7" hidden="1">{"via1",#N/A,TRUE,"general";"via2",#N/A,TRUE,"general";"via3",#N/A,TRUE,"general"}</definedName>
    <definedName name="__i4" hidden="1">{"via1",#N/A,TRUE,"general";"via2",#N/A,TRUE,"general";"via3",#N/A,TRUE,"general"}</definedName>
    <definedName name="__i5" hidden="1">{"TAB1",#N/A,TRUE,"GENERAL";"TAB2",#N/A,TRUE,"GENERAL";"TAB3",#N/A,TRUE,"GENERAL";"TAB4",#N/A,TRUE,"GENERAL";"TAB5",#N/A,TRUE,"GENERAL"}</definedName>
    <definedName name="__i6" hidden="1">{"TAB1",#N/A,TRUE,"GENERAL";"TAB2",#N/A,TRUE,"GENERAL";"TAB3",#N/A,TRUE,"GENERAL";"TAB4",#N/A,TRUE,"GENERAL";"TAB5",#N/A,TRUE,"GENERAL"}</definedName>
    <definedName name="__i7" hidden="1">{"via1",#N/A,TRUE,"general";"via2",#N/A,TRUE,"general";"via3",#N/A,TRUE,"general"}</definedName>
    <definedName name="__i77" hidden="1">{"TAB1",#N/A,TRUE,"GENERAL";"TAB2",#N/A,TRUE,"GENERAL";"TAB3",#N/A,TRUE,"GENERAL";"TAB4",#N/A,TRUE,"GENERAL";"TAB5",#N/A,TRUE,"GENERAL"}</definedName>
    <definedName name="__i8" hidden="1">{"via1",#N/A,TRUE,"general";"via2",#N/A,TRUE,"general";"via3",#N/A,TRUE,"general"}</definedName>
    <definedName name="__i9" hidden="1">{"TAB1",#N/A,TRUE,"GENERAL";"TAB2",#N/A,TRUE,"GENERAL";"TAB3",#N/A,TRUE,"GENERAL";"TAB4",#N/A,TRUE,"GENERAL";"TAB5",#N/A,TRUE,"GENERAL"}</definedName>
    <definedName name="__k3" hidden="1">{"TAB1",#N/A,TRUE,"GENERAL";"TAB2",#N/A,TRUE,"GENERAL";"TAB3",#N/A,TRUE,"GENERAL";"TAB4",#N/A,TRUE,"GENERAL";"TAB5",#N/A,TRUE,"GENERAL"}</definedName>
    <definedName name="__k4" hidden="1">{"via1",#N/A,TRUE,"general";"via2",#N/A,TRUE,"general";"via3",#N/A,TRUE,"general"}</definedName>
    <definedName name="__k5" hidden="1">{"via1",#N/A,TRUE,"general";"via2",#N/A,TRUE,"general";"via3",#N/A,TRUE,"general"}</definedName>
    <definedName name="__k6" hidden="1">{"TAB1",#N/A,TRUE,"GENERAL";"TAB2",#N/A,TRUE,"GENERAL";"TAB3",#N/A,TRUE,"GENERAL";"TAB4",#N/A,TRUE,"GENERAL";"TAB5",#N/A,TRUE,"GENERAL"}</definedName>
    <definedName name="__k7" hidden="1">{"via1",#N/A,TRUE,"general";"via2",#N/A,TRUE,"general";"via3",#N/A,TRUE,"general"}</definedName>
    <definedName name="__k8" hidden="1">{"via1",#N/A,TRUE,"general";"via2",#N/A,TRUE,"general";"via3",#N/A,TRUE,"general"}</definedName>
    <definedName name="__k9" hidden="1">{"TAB1",#N/A,TRUE,"GENERAL";"TAB2",#N/A,TRUE,"GENERAL";"TAB3",#N/A,TRUE,"GENERAL";"TAB4",#N/A,TRUE,"GENERAL";"TAB5",#N/A,TRUE,"GENERAL"}</definedName>
    <definedName name="__kjk6" hidden="1">{"TAB1",#N/A,TRUE,"GENERAL";"TAB2",#N/A,TRUE,"GENERAL";"TAB3",#N/A,TRUE,"GENERAL";"TAB4",#N/A,TRUE,"GENERAL";"TAB5",#N/A,TRUE,"GENERAL"}</definedName>
    <definedName name="__LA124">#REF!</definedName>
    <definedName name="__LAC18">#REF!</definedName>
    <definedName name="__m3" hidden="1">{"via1",#N/A,TRUE,"general";"via2",#N/A,TRUE,"general";"via3",#N/A,TRUE,"general"}</definedName>
    <definedName name="__m4" hidden="1">{"TAB1",#N/A,TRUE,"GENERAL";"TAB2",#N/A,TRUE,"GENERAL";"TAB3",#N/A,TRUE,"GENERAL";"TAB4",#N/A,TRUE,"GENERAL";"TAB5",#N/A,TRUE,"GENERAL"}</definedName>
    <definedName name="__m5" hidden="1">{"via1",#N/A,TRUE,"general";"via2",#N/A,TRUE,"general";"via3",#N/A,TRUE,"general"}</definedName>
    <definedName name="__m6" hidden="1">{"TAB1",#N/A,TRUE,"GENERAL";"TAB2",#N/A,TRUE,"GENERAL";"TAB3",#N/A,TRUE,"GENERAL";"TAB4",#N/A,TRUE,"GENERAL";"TAB5",#N/A,TRUE,"GENERAL"}</definedName>
    <definedName name="__m7" hidden="1">{"TAB1",#N/A,TRUE,"GENERAL";"TAB2",#N/A,TRUE,"GENERAL";"TAB3",#N/A,TRUE,"GENERAL";"TAB4",#N/A,TRUE,"GENERAL";"TAB5",#N/A,TRUE,"GENERAL"}</definedName>
    <definedName name="__m8" hidden="1">{"via1",#N/A,TRUE,"general";"via2",#N/A,TRUE,"general";"via3",#N/A,TRUE,"general"}</definedName>
    <definedName name="__m9" hidden="1">{"via1",#N/A,TRUE,"general";"via2",#N/A,TRUE,"general";"via3",#N/A,TRUE,"general"}</definedName>
    <definedName name="__MA2">#REF!</definedName>
    <definedName name="__n3" hidden="1">{"TAB1",#N/A,TRUE,"GENERAL";"TAB2",#N/A,TRUE,"GENERAL";"TAB3",#N/A,TRUE,"GENERAL";"TAB4",#N/A,TRUE,"GENERAL";"TAB5",#N/A,TRUE,"GENERAL"}</definedName>
    <definedName name="__n4" hidden="1">{"via1",#N/A,TRUE,"general";"via2",#N/A,TRUE,"general";"via3",#N/A,TRUE,"general"}</definedName>
    <definedName name="__n5" hidden="1">{"TAB1",#N/A,TRUE,"GENERAL";"TAB2",#N/A,TRUE,"GENERAL";"TAB3",#N/A,TRUE,"GENERAL";"TAB4",#N/A,TRUE,"GENERAL";"TAB5",#N/A,TRUE,"GENERAL"}</definedName>
    <definedName name="__nyn7" hidden="1">{"via1",#N/A,TRUE,"general";"via2",#N/A,TRUE,"general";"via3",#N/A,TRUE,"general"}</definedName>
    <definedName name="__o4" hidden="1">{"via1",#N/A,TRUE,"general";"via2",#N/A,TRUE,"general";"via3",#N/A,TRUE,"general"}</definedName>
    <definedName name="__o5" hidden="1">{"TAB1",#N/A,TRUE,"GENERAL";"TAB2",#N/A,TRUE,"GENERAL";"TAB3",#N/A,TRUE,"GENERAL";"TAB4",#N/A,TRUE,"GENERAL";"TAB5",#N/A,TRUE,"GENERAL"}</definedName>
    <definedName name="__o6" hidden="1">{"TAB1",#N/A,TRUE,"GENERAL";"TAB2",#N/A,TRUE,"GENERAL";"TAB3",#N/A,TRUE,"GENERAL";"TAB4",#N/A,TRUE,"GENERAL";"TAB5",#N/A,TRUE,"GENERAL"}</definedName>
    <definedName name="__o7" hidden="1">{"TAB1",#N/A,TRUE,"GENERAL";"TAB2",#N/A,TRUE,"GENERAL";"TAB3",#N/A,TRUE,"GENERAL";"TAB4",#N/A,TRUE,"GENERAL";"TAB5",#N/A,TRUE,"GENERAL"}</definedName>
    <definedName name="__o8" hidden="1">{"via1",#N/A,TRUE,"general";"via2",#N/A,TRUE,"general";"via3",#N/A,TRUE,"general"}</definedName>
    <definedName name="__o9" hidden="1">{"TAB1",#N/A,TRUE,"GENERAL";"TAB2",#N/A,TRUE,"GENERAL";"TAB3",#N/A,TRUE,"GENERAL";"TAB4",#N/A,TRUE,"GENERAL";"TAB5",#N/A,TRUE,"GENERAL"}</definedName>
    <definedName name="__p6" hidden="1">{"via1",#N/A,TRUE,"general";"via2",#N/A,TRUE,"general";"via3",#N/A,TRUE,"general"}</definedName>
    <definedName name="__p7" hidden="1">{"via1",#N/A,TRUE,"general";"via2",#N/A,TRUE,"general";"via3",#N/A,TRUE,"general"}</definedName>
    <definedName name="__p8" hidden="1">{"TAB1",#N/A,TRUE,"GENERAL";"TAB2",#N/A,TRUE,"GENERAL";"TAB3",#N/A,TRUE,"GENERAL";"TAB4",#N/A,TRUE,"GENERAL";"TAB5",#N/A,TRUE,"GENERAL"}</definedName>
    <definedName name="__Pa1">#REF!</definedName>
    <definedName name="__Pa2">#REF!</definedName>
    <definedName name="__Pa3">#REF!</definedName>
    <definedName name="__Pa4">#REF!</definedName>
    <definedName name="__PAG1">#REF!</definedName>
    <definedName name="__PAG2">#REF!</definedName>
    <definedName name="__PAG3">#REF!</definedName>
    <definedName name="__PAG4">#REF!</definedName>
    <definedName name="__PAG5">#REF!</definedName>
    <definedName name="__Po2">[4]REAJUSTESACTA1PROVI!#REF!</definedName>
    <definedName name="__r" hidden="1">{"TAB1",#N/A,TRUE,"GENERAL";"TAB2",#N/A,TRUE,"GENERAL";"TAB3",#N/A,TRUE,"GENERAL";"TAB4",#N/A,TRUE,"GENERAL";"TAB5",#N/A,TRUE,"GENERAL"}</definedName>
    <definedName name="__R1210JH">#REF!</definedName>
    <definedName name="__R32EL">#REF!</definedName>
    <definedName name="__R32JH">#REF!</definedName>
    <definedName name="__R42JH">#REF!</definedName>
    <definedName name="__R43JH">#REF!</definedName>
    <definedName name="__r4r" hidden="1">{"via1",#N/A,TRUE,"general";"via2",#N/A,TRUE,"general";"via3",#N/A,TRUE,"general"}</definedName>
    <definedName name="__R63BB">#REF!</definedName>
    <definedName name="__R63JH">#REF!</definedName>
    <definedName name="__R64BB">#REF!</definedName>
    <definedName name="__R64JH">#REF!</definedName>
    <definedName name="__R83JH">#REF!</definedName>
    <definedName name="__R84JH">#REF!</definedName>
    <definedName name="__R86JH">#REF!</definedName>
    <definedName name="__RED32">#REF!</definedName>
    <definedName name="__REP21">#REF!</definedName>
    <definedName name="__REP42">#REF!</definedName>
    <definedName name="__REP43">#REF!</definedName>
    <definedName name="__RES64">#REF!</definedName>
    <definedName name="__rtu6" hidden="1">{"via1",#N/A,TRUE,"general";"via2",#N/A,TRUE,"general";"via3",#N/A,TRUE,"general"}</definedName>
    <definedName name="__s1" hidden="1">{"via1",#N/A,TRUE,"general";"via2",#N/A,TRUE,"general";"via3",#N/A,TRUE,"general"}</definedName>
    <definedName name="__s2" hidden="1">{"TAB1",#N/A,TRUE,"GENERAL";"TAB2",#N/A,TRUE,"GENERAL";"TAB3",#N/A,TRUE,"GENERAL";"TAB4",#N/A,TRUE,"GENERAL";"TAB5",#N/A,TRUE,"GENERAL"}</definedName>
    <definedName name="__s3" hidden="1">{"TAB1",#N/A,TRUE,"GENERAL";"TAB2",#N/A,TRUE,"GENERAL";"TAB3",#N/A,TRUE,"GENERAL";"TAB4",#N/A,TRUE,"GENERAL";"TAB5",#N/A,TRUE,"GENERAL"}</definedName>
    <definedName name="__s4" hidden="1">{"via1",#N/A,TRUE,"general";"via2",#N/A,TRUE,"general";"via3",#N/A,TRUE,"general"}</definedName>
    <definedName name="__s5" hidden="1">{"via1",#N/A,TRUE,"general";"via2",#N/A,TRUE,"general";"via3",#N/A,TRUE,"general"}</definedName>
    <definedName name="__s6" hidden="1">{"TAB1",#N/A,TRUE,"GENERAL";"TAB2",#N/A,TRUE,"GENERAL";"TAB3",#N/A,TRUE,"GENERAL";"TAB4",#N/A,TRUE,"GENERAL";"TAB5",#N/A,TRUE,"GENERAL"}</definedName>
    <definedName name="__s7" hidden="1">{"via1",#N/A,TRUE,"general";"via2",#N/A,TRUE,"general";"via3",#N/A,TRUE,"general"}</definedName>
    <definedName name="__SBC1">#REF!</definedName>
    <definedName name="__SBC3">#REF!</definedName>
    <definedName name="__SBC5">#REF!</definedName>
    <definedName name="__shared_1_0_0">"#REF!*#REF!"</definedName>
    <definedName name="__shared_1_0_1">"#REF!*#REF!"</definedName>
    <definedName name="__shared_1_0_1_1">"#REF!*#REF!"</definedName>
    <definedName name="__shared_1_0_1_2">"#REF!*#REF!"</definedName>
    <definedName name="__shared_1_0_1_3">"#REF!*#REF!"</definedName>
    <definedName name="__shared_1_0_2">"#REF!*#REF!"</definedName>
    <definedName name="__shared_1_0_2_1">"#REF!*#REF!"</definedName>
    <definedName name="__shared_1_0_2_2">"#REF!*#REF!"</definedName>
    <definedName name="__shared_1_0_2_3">"#REF!*#REF!"</definedName>
    <definedName name="__shared_1_0_2_4">"#REF!*#REF!"</definedName>
    <definedName name="__shared_1_0_3">"#REF!*#REF!"</definedName>
    <definedName name="__shared_1_0_3_1">"#REF!*#REF!"</definedName>
    <definedName name="__shared_1_0_3_2">"#REF!*#REF!"</definedName>
    <definedName name="__shared_1_0_3_3">"#REF!*#REF!"</definedName>
    <definedName name="__shared_1_0_3_4">"#REF!*#REF!"</definedName>
    <definedName name="__shared_1_0_4">"#REF!*#REF!"</definedName>
    <definedName name="__shared_1_0_4_1">"#REF!*#REF!"</definedName>
    <definedName name="__shared_1_0_4_2">"#REF!*#REF!"</definedName>
    <definedName name="__shared_1_0_4_3">"#REF!*#REF!"</definedName>
    <definedName name="__shared_1_0_5">"#REF!*#REF!"</definedName>
    <definedName name="__shared_1_0_5_1">"#REF!*#REF!"</definedName>
    <definedName name="__shared_1_0_5_2">"#REF!*#REF!"</definedName>
    <definedName name="__shared_1_0_6">"#REF!*#REF!"</definedName>
    <definedName name="__ST106">#REF!</definedName>
    <definedName name="__ST126">#REF!</definedName>
    <definedName name="__ST146">#REF!</definedName>
    <definedName name="__ST166">#REF!</definedName>
    <definedName name="__ST186">#REF!</definedName>
    <definedName name="__ST206">#REF!</definedName>
    <definedName name="__ST86">#REF!</definedName>
    <definedName name="__t3" hidden="1">{"TAB1",#N/A,TRUE,"GENERAL";"TAB2",#N/A,TRUE,"GENERAL";"TAB3",#N/A,TRUE,"GENERAL";"TAB4",#N/A,TRUE,"GENERAL";"TAB5",#N/A,TRUE,"GENERAL"}</definedName>
    <definedName name="__t4" hidden="1">{"via1",#N/A,TRUE,"general";"via2",#N/A,TRUE,"general";"via3",#N/A,TRUE,"general"}</definedName>
    <definedName name="__t5" hidden="1">{"TAB1",#N/A,TRUE,"GENERAL";"TAB2",#N/A,TRUE,"GENERAL";"TAB3",#N/A,TRUE,"GENERAL";"TAB4",#N/A,TRUE,"GENERAL";"TAB5",#N/A,TRUE,"GENERAL"}</definedName>
    <definedName name="__t6" hidden="1">{"via1",#N/A,TRUE,"general";"via2",#N/A,TRUE,"general";"via3",#N/A,TRUE,"general"}</definedName>
    <definedName name="__t66" hidden="1">{"TAB1",#N/A,TRUE,"GENERAL";"TAB2",#N/A,TRUE,"GENERAL";"TAB3",#N/A,TRUE,"GENERAL";"TAB4",#N/A,TRUE,"GENERAL";"TAB5",#N/A,TRUE,"GENERAL"}</definedName>
    <definedName name="__t7" hidden="1">{"via1",#N/A,TRUE,"general";"via2",#N/A,TRUE,"general";"via3",#N/A,TRUE,"general"}</definedName>
    <definedName name="__t77" hidden="1">{"TAB1",#N/A,TRUE,"GENERAL";"TAB2",#N/A,TRUE,"GENERAL";"TAB3",#N/A,TRUE,"GENERAL";"TAB4",#N/A,TRUE,"GENERAL";"TAB5",#N/A,TRUE,"GENERAL"}</definedName>
    <definedName name="__t8" hidden="1">{"TAB1",#N/A,TRUE,"GENERAL";"TAB2",#N/A,TRUE,"GENERAL";"TAB3",#N/A,TRUE,"GENERAL";"TAB4",#N/A,TRUE,"GENERAL";"TAB5",#N/A,TRUE,"GENERAL"}</definedName>
    <definedName name="__t88" hidden="1">{"via1",#N/A,TRUE,"general";"via2",#N/A,TRUE,"general";"via3",#N/A,TRUE,"general"}</definedName>
    <definedName name="__t9" hidden="1">{"TAB1",#N/A,TRUE,"GENERAL";"TAB2",#N/A,TRUE,"GENERAL";"TAB3",#N/A,TRUE,"GENERAL";"TAB4",#N/A,TRUE,"GENERAL";"TAB5",#N/A,TRUE,"GENERAL"}</definedName>
    <definedName name="__t99" hidden="1">{"via1",#N/A,TRUE,"general";"via2",#N/A,TRUE,"general";"via3",#N/A,TRUE,"general"}</definedName>
    <definedName name="__TAP2">#REF!</definedName>
    <definedName name="__TEE1">#REF!</definedName>
    <definedName name="__TEE2">#REF!</definedName>
    <definedName name="__TEE32">#REF!</definedName>
    <definedName name="__TEE33">#REF!</definedName>
    <definedName name="__TEP44">#REF!</definedName>
    <definedName name="__TES44">#REF!</definedName>
    <definedName name="__TES64">#REF!</definedName>
    <definedName name="__TES66">#REF!</definedName>
    <definedName name="__THF12">#REF!</definedName>
    <definedName name="__THF128">#REF!</definedName>
    <definedName name="__TPE1132">#REF!</definedName>
    <definedName name="__TPE12">[9]BASE!$D$146</definedName>
    <definedName name="__TPE1331">#REF!</definedName>
    <definedName name="__TPE1701">#REF!</definedName>
    <definedName name="__TPE1702">#REF!</definedName>
    <definedName name="__TPE1703">#REF!</definedName>
    <definedName name="__TPE1704">#REF!</definedName>
    <definedName name="__TPE1706">#REF!</definedName>
    <definedName name="__TPE1708">#REF!</definedName>
    <definedName name="__TPE1710">#REF!</definedName>
    <definedName name="__TPE1735">#REF!</definedName>
    <definedName name="__TPE1763">#REF!</definedName>
    <definedName name="__TPE1790">#REF!</definedName>
    <definedName name="__TPE8016">#REF!</definedName>
    <definedName name="__TPE8020">#REF!</definedName>
    <definedName name="__TPE8025">#REF!</definedName>
    <definedName name="__TPF12">#REF!</definedName>
    <definedName name="__TPN1002">#REF!</definedName>
    <definedName name="__TPN1003">#REF!</definedName>
    <definedName name="__TPN1004">#REF!</definedName>
    <definedName name="__TPN1006">#REF!</definedName>
    <definedName name="__TPN1008">#REF!</definedName>
    <definedName name="__TPN1202">#REF!</definedName>
    <definedName name="__TPN1203">#REF!</definedName>
    <definedName name="__TPN1204">#REF!</definedName>
    <definedName name="__TPN1206">#REF!</definedName>
    <definedName name="__TPN1208">#REF!</definedName>
    <definedName name="__TPN16012">#REF!</definedName>
    <definedName name="__TPN1602">#REF!</definedName>
    <definedName name="__TPN1603">#REF!</definedName>
    <definedName name="__TPN1604">#REF!</definedName>
    <definedName name="__TPN1606">#REF!</definedName>
    <definedName name="__TPN1608">#REF!</definedName>
    <definedName name="__TPN1611">#REF!</definedName>
    <definedName name="__TR114">#REF!</definedName>
    <definedName name="__TUZ22">[5]BASE!#REF!</definedName>
    <definedName name="__TUZ36">[5]BASE!#REF!</definedName>
    <definedName name="__TZ13">[3]BASE!#REF!</definedName>
    <definedName name="__TZ131">[3]BASE!#REF!</definedName>
    <definedName name="__TZ132">#REF!</definedName>
    <definedName name="__TZ133">#REF!</definedName>
    <definedName name="__TZ134">[3]BASE!#REF!</definedName>
    <definedName name="__TZ135">[3]BASE!#REF!</definedName>
    <definedName name="__TZ136">[3]BASE!#REF!</definedName>
    <definedName name="__TZ137">[3]BASE!#REF!</definedName>
    <definedName name="__TZ138">[3]BASE!#REF!</definedName>
    <definedName name="__TZ2110">#REF!</definedName>
    <definedName name="__TZ2112">#REF!</definedName>
    <definedName name="__TZ2114">#REF!</definedName>
    <definedName name="__TZ2116">#REF!</definedName>
    <definedName name="__TZ212">#REF!</definedName>
    <definedName name="__TZ213">#REF!</definedName>
    <definedName name="__TZ214">#REF!</definedName>
    <definedName name="__TZ216">#REF!</definedName>
    <definedName name="__TZ218">#REF!</definedName>
    <definedName name="__TZ225">#REF!</definedName>
    <definedName name="__TZ2610">#REF!</definedName>
    <definedName name="__TZ2612">#REF!</definedName>
    <definedName name="__TZ2616">#REF!</definedName>
    <definedName name="__TZ262">#REF!</definedName>
    <definedName name="__TZ263">#REF!</definedName>
    <definedName name="__TZ264">#REF!</definedName>
    <definedName name="__TZ266">#REF!</definedName>
    <definedName name="__TZ268">#REF!</definedName>
    <definedName name="__TZ323">[5]BASE!#REF!</definedName>
    <definedName name="__TZ324">[5]BASE!#REF!</definedName>
    <definedName name="__TZ32510">#REF!</definedName>
    <definedName name="__TZ32512">#REF!</definedName>
    <definedName name="__TZ3253">#REF!</definedName>
    <definedName name="__TZ3254">#REF!</definedName>
    <definedName name="__TZ3256">#REF!</definedName>
    <definedName name="__TZ3258">#REF!</definedName>
    <definedName name="__TZ4110">#REF!</definedName>
    <definedName name="__TZ4112">#REF!</definedName>
    <definedName name="__TZ414">#REF!</definedName>
    <definedName name="__TZ416">#REF!</definedName>
    <definedName name="__TZ418">#REF!</definedName>
    <definedName name="__u4" hidden="1">{"TAB1",#N/A,TRUE,"GENERAL";"TAB2",#N/A,TRUE,"GENERAL";"TAB3",#N/A,TRUE,"GENERAL";"TAB4",#N/A,TRUE,"GENERAL";"TAB5",#N/A,TRUE,"GENERAL"}</definedName>
    <definedName name="__u5" hidden="1">{"TAB1",#N/A,TRUE,"GENERAL";"TAB2",#N/A,TRUE,"GENERAL";"TAB3",#N/A,TRUE,"GENERAL";"TAB4",#N/A,TRUE,"GENERAL";"TAB5",#N/A,TRUE,"GENERAL"}</definedName>
    <definedName name="__u6" hidden="1">{"TAB1",#N/A,TRUE,"GENERAL";"TAB2",#N/A,TRUE,"GENERAL";"TAB3",#N/A,TRUE,"GENERAL";"TAB4",#N/A,TRUE,"GENERAL";"TAB5",#N/A,TRUE,"GENERAL"}</definedName>
    <definedName name="__u7" hidden="1">{"via1",#N/A,TRUE,"general";"via2",#N/A,TRUE,"general";"via3",#N/A,TRUE,"general"}</definedName>
    <definedName name="__u8" hidden="1">{"TAB1",#N/A,TRUE,"GENERAL";"TAB2",#N/A,TRUE,"GENERAL";"TAB3",#N/A,TRUE,"GENERAL";"TAB4",#N/A,TRUE,"GENERAL";"TAB5",#N/A,TRUE,"GENERAL"}</definedName>
    <definedName name="__u9" hidden="1">{"TAB1",#N/A,TRUE,"GENERAL";"TAB2",#N/A,TRUE,"GENERAL";"TAB3",#N/A,TRUE,"GENERAL";"TAB4",#N/A,TRUE,"GENERAL";"TAB5",#N/A,TRUE,"GENERAL"}</definedName>
    <definedName name="__UDD06">#REF!</definedName>
    <definedName name="__UDD08">#REF!</definedName>
    <definedName name="__UNI32">#REF!</definedName>
    <definedName name="__ur7" hidden="1">{"TAB1",#N/A,TRUE,"GENERAL";"TAB2",#N/A,TRUE,"GENERAL";"TAB3",#N/A,TRUE,"GENERAL";"TAB4",#N/A,TRUE,"GENERAL";"TAB5",#N/A,TRUE,"GENERAL"}</definedName>
    <definedName name="__v2" hidden="1">{"via1",#N/A,TRUE,"general";"via2",#N/A,TRUE,"general";"via3",#N/A,TRUE,"general"}</definedName>
    <definedName name="__v3" hidden="1">{"TAB1",#N/A,TRUE,"GENERAL";"TAB2",#N/A,TRUE,"GENERAL";"TAB3",#N/A,TRUE,"GENERAL";"TAB4",#N/A,TRUE,"GENERAL";"TAB5",#N/A,TRUE,"GENERAL"}</definedName>
    <definedName name="__v4" hidden="1">{"TAB1",#N/A,TRUE,"GENERAL";"TAB2",#N/A,TRUE,"GENERAL";"TAB3",#N/A,TRUE,"GENERAL";"TAB4",#N/A,TRUE,"GENERAL";"TAB5",#N/A,TRUE,"GENERAL"}</definedName>
    <definedName name="__v5" hidden="1">{"TAB1",#N/A,TRUE,"GENERAL";"TAB2",#N/A,TRUE,"GENERAL";"TAB3",#N/A,TRUE,"GENERAL";"TAB4",#N/A,TRUE,"GENERAL";"TAB5",#N/A,TRUE,"GENERAL"}</definedName>
    <definedName name="__v6" hidden="1">{"TAB1",#N/A,TRUE,"GENERAL";"TAB2",#N/A,TRUE,"GENERAL";"TAB3",#N/A,TRUE,"GENERAL";"TAB4",#N/A,TRUE,"GENERAL";"TAB5",#N/A,TRUE,"GENERAL"}</definedName>
    <definedName name="__v7" hidden="1">{"via1",#N/A,TRUE,"general";"via2",#N/A,TRUE,"general";"via3",#N/A,TRUE,"general"}</definedName>
    <definedName name="__v8" hidden="1">{"TAB1",#N/A,TRUE,"GENERAL";"TAB2",#N/A,TRUE,"GENERAL";"TAB3",#N/A,TRUE,"GENERAL";"TAB4",#N/A,TRUE,"GENERAL";"TAB5",#N/A,TRUE,"GENERAL"}</definedName>
    <definedName name="__v9" hidden="1">{"TAB1",#N/A,TRUE,"GENERAL";"TAB2",#N/A,TRUE,"GENERAL";"TAB3",#N/A,TRUE,"GENERAL";"TAB4",#N/A,TRUE,"GENERAL";"TAB5",#N/A,TRUE,"GENERAL"}</definedName>
    <definedName name="__vfv4" hidden="1">{"via1",#N/A,TRUE,"general";"via2",#N/A,TRUE,"general";"via3",#N/A,TRUE,"general"}</definedName>
    <definedName name="__VLR1">(#REF!)</definedName>
    <definedName name="__x1" hidden="1">{"TAB1",#N/A,TRUE,"GENERAL";"TAB2",#N/A,TRUE,"GENERAL";"TAB3",#N/A,TRUE,"GENERAL";"TAB4",#N/A,TRUE,"GENERAL";"TAB5",#N/A,TRUE,"GENERAL"}</definedName>
    <definedName name="__x2" hidden="1">{"via1",#N/A,TRUE,"general";"via2",#N/A,TRUE,"general";"via3",#N/A,TRUE,"general"}</definedName>
    <definedName name="__x3" hidden="1">{"via1",#N/A,TRUE,"general";"via2",#N/A,TRUE,"general";"via3",#N/A,TRUE,"general"}</definedName>
    <definedName name="__x4" hidden="1">{"via1",#N/A,TRUE,"general";"via2",#N/A,TRUE,"general";"via3",#N/A,TRUE,"general"}</definedName>
    <definedName name="__x5" hidden="1">{"TAB1",#N/A,TRUE,"GENERAL";"TAB2",#N/A,TRUE,"GENERAL";"TAB3",#N/A,TRUE,"GENERAL";"TAB4",#N/A,TRUE,"GENERAL";"TAB5",#N/A,TRUE,"GENERAL"}</definedName>
    <definedName name="__x6" hidden="1">{"TAB1",#N/A,TRUE,"GENERAL";"TAB2",#N/A,TRUE,"GENERAL";"TAB3",#N/A,TRUE,"GENERAL";"TAB4",#N/A,TRUE,"GENERAL";"TAB5",#N/A,TRUE,"GENERAL"}</definedName>
    <definedName name="__x7" hidden="1">{"TAB1",#N/A,TRUE,"GENERAL";"TAB2",#N/A,TRUE,"GENERAL";"TAB3",#N/A,TRUE,"GENERAL";"TAB4",#N/A,TRUE,"GENERAL";"TAB5",#N/A,TRUE,"GENERAL"}</definedName>
    <definedName name="__x8" hidden="1">{"via1",#N/A,TRUE,"general";"via2",#N/A,TRUE,"general";"via3",#N/A,TRUE,"general"}</definedName>
    <definedName name="__x9" hidden="1">{"TAB1",#N/A,TRUE,"GENERAL";"TAB2",#N/A,TRUE,"GENERAL";"TAB3",#N/A,TRUE,"GENERAL";"TAB4",#N/A,TRUE,"GENERAL";"TAB5",#N/A,TRUE,"GENERAL"}</definedName>
    <definedName name="__y2" hidden="1">{"TAB1",#N/A,TRUE,"GENERAL";"TAB2",#N/A,TRUE,"GENERAL";"TAB3",#N/A,TRUE,"GENERAL";"TAB4",#N/A,TRUE,"GENERAL";"TAB5",#N/A,TRUE,"GENERAL"}</definedName>
    <definedName name="__y3" hidden="1">{"via1",#N/A,TRUE,"general";"via2",#N/A,TRUE,"general";"via3",#N/A,TRUE,"general"}</definedName>
    <definedName name="__y4" hidden="1">{"via1",#N/A,TRUE,"general";"via2",#N/A,TRUE,"general";"via3",#N/A,TRUE,"general"}</definedName>
    <definedName name="__y5" hidden="1">{"TAB1",#N/A,TRUE,"GENERAL";"TAB2",#N/A,TRUE,"GENERAL";"TAB3",#N/A,TRUE,"GENERAL";"TAB4",#N/A,TRUE,"GENERAL";"TAB5",#N/A,TRUE,"GENERAL"}</definedName>
    <definedName name="__y6" hidden="1">{"via1",#N/A,TRUE,"general";"via2",#N/A,TRUE,"general";"via3",#N/A,TRUE,"general"}</definedName>
    <definedName name="__y7" hidden="1">{"via1",#N/A,TRUE,"general";"via2",#N/A,TRUE,"general";"via3",#N/A,TRUE,"general"}</definedName>
    <definedName name="__y8" hidden="1">{"via1",#N/A,TRUE,"general";"via2",#N/A,TRUE,"general";"via3",#N/A,TRUE,"general"}</definedName>
    <definedName name="__y9" hidden="1">{"TAB1",#N/A,TRUE,"GENERAL";"TAB2",#N/A,TRUE,"GENERAL";"TAB3",#N/A,TRUE,"GENERAL";"TAB4",#N/A,TRUE,"GENERAL";"TAB5",#N/A,TRUE,"GENERAL"}</definedName>
    <definedName name="__z1" hidden="1">{"TAB1",#N/A,TRUE,"GENERAL";"TAB2",#N/A,TRUE,"GENERAL";"TAB3",#N/A,TRUE,"GENERAL";"TAB4",#N/A,TRUE,"GENERAL";"TAB5",#N/A,TRUE,"GENERAL"}</definedName>
    <definedName name="__z2" hidden="1">{"via1",#N/A,TRUE,"general";"via2",#N/A,TRUE,"general";"via3",#N/A,TRUE,"general"}</definedName>
    <definedName name="__z3" hidden="1">{"via1",#N/A,TRUE,"general";"via2",#N/A,TRUE,"general";"via3",#N/A,TRUE,"general"}</definedName>
    <definedName name="__z4" hidden="1">{"TAB1",#N/A,TRUE,"GENERAL";"TAB2",#N/A,TRUE,"GENERAL";"TAB3",#N/A,TRUE,"GENERAL";"TAB4",#N/A,TRUE,"GENERAL";"TAB5",#N/A,TRUE,"GENERAL"}</definedName>
    <definedName name="__z5" hidden="1">{"via1",#N/A,TRUE,"general";"via2",#N/A,TRUE,"general";"via3",#N/A,TRUE,"general"}</definedName>
    <definedName name="__z6" hidden="1">{"TAB1",#N/A,TRUE,"GENERAL";"TAB2",#N/A,TRUE,"GENERAL";"TAB3",#N/A,TRUE,"GENERAL";"TAB4",#N/A,TRUE,"GENERAL";"TAB5",#N/A,TRUE,"GENERAL"}</definedName>
    <definedName name="_1">#N/A</definedName>
    <definedName name="_123" hidden="1">#REF!</definedName>
    <definedName name="_1Excel_BuiltIn_Print_Area_1_1">#REF!</definedName>
    <definedName name="_1Sin_nombre">#REF!</definedName>
    <definedName name="_2">#N/A</definedName>
    <definedName name="_2Excel_BuiltIn_Print_Area_2_1">#REF!</definedName>
    <definedName name="_2Sin_nombre">#REF!</definedName>
    <definedName name="_3">#REF!</definedName>
    <definedName name="_30__AIU">#REF!</definedName>
    <definedName name="_3Excel_BuiltIn_Print_Area_4_1">#REF!</definedName>
    <definedName name="_4">#REF!</definedName>
    <definedName name="_42C">#REF!</definedName>
    <definedName name="_42D">#REF!</definedName>
    <definedName name="_42E">#REF!</definedName>
    <definedName name="_44">#REF!</definedName>
    <definedName name="_4Excel_BuiltIn_Print_Area_4_1_1">#REF!</definedName>
    <definedName name="_5Excel_BuiltIn_Print_Area_5_1">#REF!</definedName>
    <definedName name="_6">#REF!</definedName>
    <definedName name="_6Excel_BuiltIn_Print_Area_5_1_1">#REF!</definedName>
    <definedName name="_a1" hidden="1">{"TAB1",#N/A,TRUE,"GENERAL";"TAB2",#N/A,TRUE,"GENERAL";"TAB3",#N/A,TRUE,"GENERAL";"TAB4",#N/A,TRUE,"GENERAL";"TAB5",#N/A,TRUE,"GENERAL"}</definedName>
    <definedName name="_a3" hidden="1">{"TAB1",#N/A,TRUE,"GENERAL";"TAB2",#N/A,TRUE,"GENERAL";"TAB3",#N/A,TRUE,"GENERAL";"TAB4",#N/A,TRUE,"GENERAL";"TAB5",#N/A,TRUE,"GENERAL"}</definedName>
    <definedName name="_a4" hidden="1">{"via1",#N/A,TRUE,"general";"via2",#N/A,TRUE,"general";"via3",#N/A,TRUE,"general"}</definedName>
    <definedName name="_a5" hidden="1">{"TAB1",#N/A,TRUE,"GENERAL";"TAB2",#N/A,TRUE,"GENERAL";"TAB3",#N/A,TRUE,"GENERAL";"TAB4",#N/A,TRUE,"GENERAL";"TAB5",#N/A,TRUE,"GENERAL"}</definedName>
    <definedName name="_a6" hidden="1">{"TAB1",#N/A,TRUE,"GENERAL";"TAB2",#N/A,TRUE,"GENERAL";"TAB3",#N/A,TRUE,"GENERAL";"TAB4",#N/A,TRUE,"GENERAL";"TAB5",#N/A,TRUE,"GENERAL"}</definedName>
    <definedName name="_ACT1">#REF!</definedName>
    <definedName name="_ACT2">#REF!</definedName>
    <definedName name="_ACT21">#REF!</definedName>
    <definedName name="_ADH12">#REF!</definedName>
    <definedName name="_ADM12">#REF!</definedName>
    <definedName name="_ADM2">#REF!</definedName>
    <definedName name="_ADM3">#REF!</definedName>
    <definedName name="_ADM34">#REF!</definedName>
    <definedName name="_ADM4">#REF!</definedName>
    <definedName name="_ADP1">#REF!</definedName>
    <definedName name="_AFC1">#REF!</definedName>
    <definedName name="_AFC3">#REF!</definedName>
    <definedName name="_AFC5">#REF!</definedName>
    <definedName name="_AIU1">#REF!</definedName>
    <definedName name="_aiu2">#REF!</definedName>
    <definedName name="_AIU3">#REF!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17</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104445">[10]APU´S!#REF!</definedName>
    <definedName name="_b2" hidden="1">{"TAB1",#N/A,TRUE,"GENERAL";"TAB2",#N/A,TRUE,"GENERAL";"TAB3",#N/A,TRUE,"GENERAL";"TAB4",#N/A,TRUE,"GENERAL";"TAB5",#N/A,TRUE,"GENERAL"}</definedName>
    <definedName name="_B229177">'[11]ANALISIS PU'!#REF!</definedName>
    <definedName name="_b3" hidden="1">{"TAB1",#N/A,TRUE,"GENERAL";"TAB2",#N/A,TRUE,"GENERAL";"TAB3",#N/A,TRUE,"GENERAL";"TAB4",#N/A,TRUE,"GENERAL";"TAB5",#N/A,TRUE,"GENERAL"}</definedName>
    <definedName name="_b4" hidden="1">{"TAB1",#N/A,TRUE,"GENERAL";"TAB2",#N/A,TRUE,"GENERAL";"TAB3",#N/A,TRUE,"GENERAL";"TAB4",#N/A,TRUE,"GENERAL";"TAB5",#N/A,TRUE,"GENERAL"}</definedName>
    <definedName name="_b5" hidden="1">{"TAB1",#N/A,TRUE,"GENERAL";"TAB2",#N/A,TRUE,"GENERAL";"TAB3",#N/A,TRUE,"GENERAL";"TAB4",#N/A,TRUE,"GENERAL";"TAB5",#N/A,TRUE,"GENERAL"}</definedName>
    <definedName name="_b6" hidden="1">{"TAB1",#N/A,TRUE,"GENERAL";"TAB2",#N/A,TRUE,"GENERAL";"TAB3",#N/A,TRUE,"GENERAL";"TAB4",#N/A,TRUE,"GENERAL";"TAB5",#N/A,TRUE,"GENERAL"}</definedName>
    <definedName name="_b7" hidden="1">{"via1",#N/A,TRUE,"general";"via2",#N/A,TRUE,"general";"via3",#N/A,TRUE,"general"}</definedName>
    <definedName name="_b8" hidden="1">{"via1",#N/A,TRUE,"general";"via2",#N/A,TRUE,"general";"via3",#N/A,TRUE,"general"}</definedName>
    <definedName name="_BAZ10">#REF!</definedName>
    <definedName name="_bb9" hidden="1">{"TAB1",#N/A,TRUE,"GENERAL";"TAB2",#N/A,TRUE,"GENERAL";"TAB3",#N/A,TRUE,"GENERAL";"TAB4",#N/A,TRUE,"GENERAL";"TAB5",#N/A,TRUE,"GENERAL"}</definedName>
    <definedName name="_bgb5" hidden="1">{"TAB1",#N/A,TRUE,"GENERAL";"TAB2",#N/A,TRUE,"GENERAL";"TAB3",#N/A,TRUE,"GENERAL";"TAB4",#N/A,TRUE,"GENERAL";"TAB5",#N/A,TRUE,"GENERAL"}</definedName>
    <definedName name="_BGC1">#REF!</definedName>
    <definedName name="_BGC3">#REF!</definedName>
    <definedName name="_BGC5">#REF!</definedName>
    <definedName name="_BLO20">#REF!</definedName>
    <definedName name="_c111172">'[11]ANALISIS PU'!#REF!</definedName>
    <definedName name="_C2254JH">#REF!</definedName>
    <definedName name="_C2256JH">#REF!</definedName>
    <definedName name="_C452JH">#REF!</definedName>
    <definedName name="_C903L">#REF!</definedName>
    <definedName name="_C908J">#REF!</definedName>
    <definedName name="_CAC1">#REF!</definedName>
    <definedName name="_CAC3">#REF!</definedName>
    <definedName name="_CAC5">#REF!</definedName>
    <definedName name="_cal16">#REF!</definedName>
    <definedName name="_cal18">#REF!</definedName>
    <definedName name="_cal22">#REF!</definedName>
    <definedName name="_CAN28">#REF!</definedName>
    <definedName name="_Cod1">#REF!</definedName>
    <definedName name="_Cos1">#REF!</definedName>
    <definedName name="_CUA44">#REF!</definedName>
    <definedName name="_dasd" hidden="1">#REF!</definedName>
    <definedName name="_EEF110">#REF!</definedName>
    <definedName name="_ENTTEMP">[12]BASE!$E$180</definedName>
    <definedName name="_ESMMETAL">[13]BASE!$D$4215</definedName>
    <definedName name="_EST1">#REF!</definedName>
    <definedName name="_EST10">#REF!</definedName>
    <definedName name="_EST11">#REF!</definedName>
    <definedName name="_EST12">#REF!</definedName>
    <definedName name="_EST13">#REF!</definedName>
    <definedName name="_EST14">#REF!</definedName>
    <definedName name="_EST15">#REF!</definedName>
    <definedName name="_EST16">#REF!</definedName>
    <definedName name="_EST17">#REF!</definedName>
    <definedName name="_EST18">#REF!</definedName>
    <definedName name="_EST19">#REF!</definedName>
    <definedName name="_EST2">#REF!</definedName>
    <definedName name="_EST23">#REF!</definedName>
    <definedName name="_EST3">#REF!</definedName>
    <definedName name="_EST4">#REF!</definedName>
    <definedName name="_EST5">#REF!</definedName>
    <definedName name="_EST6">#REF!</definedName>
    <definedName name="_EST7">#REF!</definedName>
    <definedName name="_EST8">#REF!</definedName>
    <definedName name="_EST9">#REF!</definedName>
    <definedName name="_ETF315">#REF!</definedName>
    <definedName name="_EXC1">#REF!</definedName>
    <definedName name="_EXC10">#REF!</definedName>
    <definedName name="_EXC11">#REF!</definedName>
    <definedName name="_EXC12">#REF!</definedName>
    <definedName name="_EXC2">#REF!</definedName>
    <definedName name="_EXC3">#REF!</definedName>
    <definedName name="_EXC4">#REF!</definedName>
    <definedName name="_EXC5">#REF!</definedName>
    <definedName name="_EXC6">#REF!</definedName>
    <definedName name="_EXC7">#REF!</definedName>
    <definedName name="_EXC8">#REF!</definedName>
    <definedName name="_EXC9">#REF!</definedName>
    <definedName name="_f">#REF!</definedName>
    <definedName name="_FC">#N/A</definedName>
    <definedName name="_FEC5">#REF!,#REF!</definedName>
    <definedName name="_Fill" hidden="1">#REF!</definedName>
    <definedName name="_xlnm._FilterDatabase" hidden="1">#REF!</definedName>
    <definedName name="_FOR1">#REF!</definedName>
    <definedName name="_FS01">#REF!</definedName>
    <definedName name="_FYB02">#REF!</definedName>
    <definedName name="_FYB03">#REF!</definedName>
    <definedName name="_FYB04">#REF!</definedName>
    <definedName name="_FYB08">#REF!</definedName>
    <definedName name="_FYB10">#REF!</definedName>
    <definedName name="_g2" hidden="1">{"TAB1",#N/A,TRUE,"GENERAL";"TAB2",#N/A,TRUE,"GENERAL";"TAB3",#N/A,TRUE,"GENERAL";"TAB4",#N/A,TRUE,"GENERAL";"TAB5",#N/A,TRUE,"GENERAL"}</definedName>
    <definedName name="_g3" hidden="1">{"via1",#N/A,TRUE,"general";"via2",#N/A,TRUE,"general";"via3",#N/A,TRUE,"general"}</definedName>
    <definedName name="_g4" hidden="1">{"via1",#N/A,TRUE,"general";"via2",#N/A,TRUE,"general";"via3",#N/A,TRUE,"general"}</definedName>
    <definedName name="_g5" hidden="1">{"via1",#N/A,TRUE,"general";"via2",#N/A,TRUE,"general";"via3",#N/A,TRUE,"general"}</definedName>
    <definedName name="_g6" hidden="1">{"via1",#N/A,TRUE,"general";"via2",#N/A,TRUE,"general";"via3",#N/A,TRUE,"general"}</definedName>
    <definedName name="_g7" hidden="1">{"TAB1",#N/A,TRUE,"GENERAL";"TAB2",#N/A,TRUE,"GENERAL";"TAB3",#N/A,TRUE,"GENERAL";"TAB4",#N/A,TRUE,"GENERAL";"TAB5",#N/A,TRUE,"GENERAL"}</definedName>
    <definedName name="_geo4000">#REF!</definedName>
    <definedName name="_GR1" hidden="1">{"TAB1",#N/A,TRUE,"GENERAL";"TAB2",#N/A,TRUE,"GENERAL";"TAB3",#N/A,TRUE,"GENERAL";"TAB4",#N/A,TRUE,"GENERAL";"TAB5",#N/A,TRUE,"GENERAL"}</definedName>
    <definedName name="_gtr4" hidden="1">{"via1",#N/A,TRUE,"general";"via2",#N/A,TRUE,"general";"via3",#N/A,TRUE,"general"}</definedName>
    <definedName name="_h2" hidden="1">{"via1",#N/A,TRUE,"general";"via2",#N/A,TRUE,"general";"via3",#N/A,TRUE,"general"}</definedName>
    <definedName name="_h3" hidden="1">{"via1",#N/A,TRUE,"general";"via2",#N/A,TRUE,"general";"via3",#N/A,TRUE,"general"}</definedName>
    <definedName name="_h4" hidden="1">{"TAB1",#N/A,TRUE,"GENERAL";"TAB2",#N/A,TRUE,"GENERAL";"TAB3",#N/A,TRUE,"GENERAL";"TAB4",#N/A,TRUE,"GENERAL";"TAB5",#N/A,TRUE,"GENERAL"}</definedName>
    <definedName name="_h5" hidden="1">{"TAB1",#N/A,TRUE,"GENERAL";"TAB2",#N/A,TRUE,"GENERAL";"TAB3",#N/A,TRUE,"GENERAL";"TAB4",#N/A,TRUE,"GENERAL";"TAB5",#N/A,TRUE,"GENERAL"}</definedName>
    <definedName name="_h6" hidden="1">{"via1",#N/A,TRUE,"general";"via2",#N/A,TRUE,"general";"via3",#N/A,TRUE,"general"}</definedName>
    <definedName name="_h7" hidden="1">{"TAB1",#N/A,TRUE,"GENERAL";"TAB2",#N/A,TRUE,"GENERAL";"TAB3",#N/A,TRUE,"GENERAL";"TAB4",#N/A,TRUE,"GENERAL";"TAB5",#N/A,TRUE,"GENERAL"}</definedName>
    <definedName name="_h8" hidden="1">{"via1",#N/A,TRUE,"general";"via2",#N/A,TRUE,"general";"via3",#N/A,TRUE,"general"}</definedName>
    <definedName name="_hfh7" hidden="1">{"via1",#N/A,TRUE,"general";"via2",#N/A,TRUE,"general";"via3",#N/A,TRUE,"general"}</definedName>
    <definedName name="_HUM1">#REF!</definedName>
    <definedName name="_HUM2">#REF!</definedName>
    <definedName name="_i126554">'[11]ANALISIS PU'!#REF!</definedName>
    <definedName name="_i4" hidden="1">{"via1",#N/A,TRUE,"general";"via2",#N/A,TRUE,"general";"via3",#N/A,TRUE,"general"}</definedName>
    <definedName name="_i5" hidden="1">{"TAB1",#N/A,TRUE,"GENERAL";"TAB2",#N/A,TRUE,"GENERAL";"TAB3",#N/A,TRUE,"GENERAL";"TAB4",#N/A,TRUE,"GENERAL";"TAB5",#N/A,TRUE,"GENERAL"}</definedName>
    <definedName name="_i6" hidden="1">{"TAB1",#N/A,TRUE,"GENERAL";"TAB2",#N/A,TRUE,"GENERAL";"TAB3",#N/A,TRUE,"GENERAL";"TAB4",#N/A,TRUE,"GENERAL";"TAB5",#N/A,TRUE,"GENERAL"}</definedName>
    <definedName name="_i7" hidden="1">{"via1",#N/A,TRUE,"general";"via2",#N/A,TRUE,"general";"via3",#N/A,TRUE,"general"}</definedName>
    <definedName name="_i77" hidden="1">{"TAB1",#N/A,TRUE,"GENERAL";"TAB2",#N/A,TRUE,"GENERAL";"TAB3",#N/A,TRUE,"GENERAL";"TAB4",#N/A,TRUE,"GENERAL";"TAB5",#N/A,TRUE,"GENERAL"}</definedName>
    <definedName name="_i8" hidden="1">{"via1",#N/A,TRUE,"general";"via2",#N/A,TRUE,"general";"via3",#N/A,TRUE,"general"}</definedName>
    <definedName name="_i9" hidden="1">{"TAB1",#N/A,TRUE,"GENERAL";"TAB2",#N/A,TRUE,"GENERAL";"TAB3",#N/A,TRUE,"GENERAL";"TAB4",#N/A,TRUE,"GENERAL";"TAB5",#N/A,TRUE,"GENERAL"}</definedName>
    <definedName name="_imp1">#REF!</definedName>
    <definedName name="_imp2">#REF!</definedName>
    <definedName name="_k3" hidden="1">{"TAB1",#N/A,TRUE,"GENERAL";"TAB2",#N/A,TRUE,"GENERAL";"TAB3",#N/A,TRUE,"GENERAL";"TAB4",#N/A,TRUE,"GENERAL";"TAB5",#N/A,TRUE,"GENERAL"}</definedName>
    <definedName name="_k4" hidden="1">{"via1",#N/A,TRUE,"general";"via2",#N/A,TRUE,"general";"via3",#N/A,TRUE,"general"}</definedName>
    <definedName name="_k5" hidden="1">{"via1",#N/A,TRUE,"general";"via2",#N/A,TRUE,"general";"via3",#N/A,TRUE,"general"}</definedName>
    <definedName name="_k6" hidden="1">{"TAB1",#N/A,TRUE,"GENERAL";"TAB2",#N/A,TRUE,"GENERAL";"TAB3",#N/A,TRUE,"GENERAL";"TAB4",#N/A,TRUE,"GENERAL";"TAB5",#N/A,TRUE,"GENERAL"}</definedName>
    <definedName name="_k7" hidden="1">{"via1",#N/A,TRUE,"general";"via2",#N/A,TRUE,"general";"via3",#N/A,TRUE,"general"}</definedName>
    <definedName name="_k8" hidden="1">{"via1",#N/A,TRUE,"general";"via2",#N/A,TRUE,"general";"via3",#N/A,TRUE,"general"}</definedName>
    <definedName name="_k9" hidden="1">{"TAB1",#N/A,TRUE,"GENERAL";"TAB2",#N/A,TRUE,"GENERAL";"TAB3",#N/A,TRUE,"GENERAL";"TAB4",#N/A,TRUE,"GENERAL";"TAB5",#N/A,TRUE,"GENERAL"}</definedName>
    <definedName name="_Key1" hidden="1">#REF!</definedName>
    <definedName name="_Key2" hidden="1">#REF!</definedName>
    <definedName name="_kjk6" hidden="1">{"TAB1",#N/A,TRUE,"GENERAL";"TAB2",#N/A,TRUE,"GENERAL";"TAB3",#N/A,TRUE,"GENERAL";"TAB4",#N/A,TRUE,"GENERAL";"TAB5",#N/A,TRUE,"GENERAL"}</definedName>
    <definedName name="_LA124">#REF!</definedName>
    <definedName name="_LAC18">#REF!</definedName>
    <definedName name="_LARG">[13]BASE!$D$4222</definedName>
    <definedName name="_m3" hidden="1">{"via1",#N/A,TRUE,"general";"via2",#N/A,TRUE,"general";"via3",#N/A,TRUE,"general"}</definedName>
    <definedName name="_m4" hidden="1">{"TAB1",#N/A,TRUE,"GENERAL";"TAB2",#N/A,TRUE,"GENERAL";"TAB3",#N/A,TRUE,"GENERAL";"TAB4",#N/A,TRUE,"GENERAL";"TAB5",#N/A,TRUE,"GENERAL"}</definedName>
    <definedName name="_m5" hidden="1">{"via1",#N/A,TRUE,"general";"via2",#N/A,TRUE,"general";"via3",#N/A,TRUE,"general"}</definedName>
    <definedName name="_m6" hidden="1">{"TAB1",#N/A,TRUE,"GENERAL";"TAB2",#N/A,TRUE,"GENERAL";"TAB3",#N/A,TRUE,"GENERAL";"TAB4",#N/A,TRUE,"GENERAL";"TAB5",#N/A,TRUE,"GENERAL"}</definedName>
    <definedName name="_m7" hidden="1">{"TAB1",#N/A,TRUE,"GENERAL";"TAB2",#N/A,TRUE,"GENERAL";"TAB3",#N/A,TRUE,"GENERAL";"TAB4",#N/A,TRUE,"GENERAL";"TAB5",#N/A,TRUE,"GENERAL"}</definedName>
    <definedName name="_m8" hidden="1">{"via1",#N/A,TRUE,"general";"via2",#N/A,TRUE,"general";"via3",#N/A,TRUE,"general"}</definedName>
    <definedName name="_m9" hidden="1">{"via1",#N/A,TRUE,"general";"via2",#N/A,TRUE,"general";"via3",#N/A,TRUE,"general"}</definedName>
    <definedName name="_MA2">#REF!</definedName>
    <definedName name="_MATMIX">[12]BASE!$E$66</definedName>
    <definedName name="_mdc1">#REF!</definedName>
    <definedName name="_mdc2">#REF!</definedName>
    <definedName name="_mes1">#REF!</definedName>
    <definedName name="_Mes2">#REF!</definedName>
    <definedName name="_Mes3">#REF!</definedName>
    <definedName name="_n3" hidden="1">{"TAB1",#N/A,TRUE,"GENERAL";"TAB2",#N/A,TRUE,"GENERAL";"TAB3",#N/A,TRUE,"GENERAL";"TAB4",#N/A,TRUE,"GENERAL";"TAB5",#N/A,TRUE,"GENERAL"}</definedName>
    <definedName name="_n4" hidden="1">{"via1",#N/A,TRUE,"general";"via2",#N/A,TRUE,"general";"via3",#N/A,TRUE,"general"}</definedName>
    <definedName name="_n5" hidden="1">{"TAB1",#N/A,TRUE,"GENERAL";"TAB2",#N/A,TRUE,"GENERAL";"TAB3",#N/A,TRUE,"GENERAL";"TAB4",#N/A,TRUE,"GENERAL";"TAB5",#N/A,TRUE,"GENERAL"}</definedName>
    <definedName name="_nyn7" hidden="1">{"via1",#N/A,TRUE,"general";"via2",#N/A,TRUE,"general";"via3",#N/A,TRUE,"general"}</definedName>
    <definedName name="_O">#REF!</definedName>
    <definedName name="_o4" hidden="1">{"via1",#N/A,TRUE,"general";"via2",#N/A,TRUE,"general";"via3",#N/A,TRUE,"general"}</definedName>
    <definedName name="_o5" hidden="1">{"TAB1",#N/A,TRUE,"GENERAL";"TAB2",#N/A,TRUE,"GENERAL";"TAB3",#N/A,TRUE,"GENERAL";"TAB4",#N/A,TRUE,"GENERAL";"TAB5",#N/A,TRUE,"GENERAL"}</definedName>
    <definedName name="_o6" hidden="1">{"TAB1",#N/A,TRUE,"GENERAL";"TAB2",#N/A,TRUE,"GENERAL";"TAB3",#N/A,TRUE,"GENERAL";"TAB4",#N/A,TRUE,"GENERAL";"TAB5",#N/A,TRUE,"GENERAL"}</definedName>
    <definedName name="_o7" hidden="1">{"TAB1",#N/A,TRUE,"GENERAL";"TAB2",#N/A,TRUE,"GENERAL";"TAB3",#N/A,TRUE,"GENERAL";"TAB4",#N/A,TRUE,"GENERAL";"TAB5",#N/A,TRUE,"GENERAL"}</definedName>
    <definedName name="_o8" hidden="1">{"via1",#N/A,TRUE,"general";"via2",#N/A,TRUE,"general";"via3",#N/A,TRUE,"general"}</definedName>
    <definedName name="_o9" hidden="1">{"TAB1",#N/A,TRUE,"GENERAL";"TAB2",#N/A,TRUE,"GENERAL";"TAB3",#N/A,TRUE,"GENERAL";"TAB4",#N/A,TRUE,"GENERAL";"TAB5",#N/A,TRUE,"GENERAL"}</definedName>
    <definedName name="_Order1" hidden="1">255</definedName>
    <definedName name="_Order2" hidden="1">255</definedName>
    <definedName name="_P">#REF!</definedName>
    <definedName name="_p6" hidden="1">{"via1",#N/A,TRUE,"general";"via2",#N/A,TRUE,"general";"via3",#N/A,TRUE,"general"}</definedName>
    <definedName name="_p7" hidden="1">{"via1",#N/A,TRUE,"general";"via2",#N/A,TRUE,"general";"via3",#N/A,TRUE,"general"}</definedName>
    <definedName name="_p8" hidden="1">{"TAB1",#N/A,TRUE,"GENERAL";"TAB2",#N/A,TRUE,"GENERAL";"TAB3",#N/A,TRUE,"GENERAL";"TAB4",#N/A,TRUE,"GENERAL";"TAB5",#N/A,TRUE,"GENERAL"}</definedName>
    <definedName name="_Pa1">#REF!</definedName>
    <definedName name="_Pa2">#REF!</definedName>
    <definedName name="_Pa3">#REF!</definedName>
    <definedName name="_Pa4">#REF!</definedName>
    <definedName name="_PAG1">#REF!</definedName>
    <definedName name="_PAG2">#REF!</definedName>
    <definedName name="_PAG3">#REF!</definedName>
    <definedName name="_PAG4">#REF!</definedName>
    <definedName name="_PAG5">#REF!</definedName>
    <definedName name="_Parse_Out" hidden="1">#REF!</definedName>
    <definedName name="_pl1">#REF!</definedName>
    <definedName name="_pl2">#REF!</definedName>
    <definedName name="_PLASTNEG">[12]BASE!$E$117</definedName>
    <definedName name="_Po2">[4]REAJUSTESACTA1PROVI!#REF!</definedName>
    <definedName name="_PRE1">#REF!</definedName>
    <definedName name="_r" hidden="1">{"TAB1",#N/A,TRUE,"GENERAL";"TAB2",#N/A,TRUE,"GENERAL";"TAB3",#N/A,TRUE,"GENERAL";"TAB4",#N/A,TRUE,"GENERAL";"TAB5",#N/A,TRUE,"GENERAL"}</definedName>
    <definedName name="_R108BB">#REF!</definedName>
    <definedName name="_R1210JH">#REF!</definedName>
    <definedName name="_R126EXBB">#REF!</definedName>
    <definedName name="_R32EL">#REF!</definedName>
    <definedName name="_R32JH">#REF!</definedName>
    <definedName name="_R42JH">#REF!</definedName>
    <definedName name="_R43JH">#REF!</definedName>
    <definedName name="_r4r" hidden="1">{"via1",#N/A,TRUE,"general";"via2",#N/A,TRUE,"general";"via3",#N/A,TRUE,"general"}</definedName>
    <definedName name="_R63BB">#REF!</definedName>
    <definedName name="_R63JH">#REF!</definedName>
    <definedName name="_R64BB">#REF!</definedName>
    <definedName name="_R64JH">#REF!</definedName>
    <definedName name="_R83JH">#REF!</definedName>
    <definedName name="_R84JH">#REF!</definedName>
    <definedName name="_R86JH">#REF!</definedName>
    <definedName name="_RED32">#REF!</definedName>
    <definedName name="_REP21">#REF!</definedName>
    <definedName name="_REP32">#REF!</definedName>
    <definedName name="_REP42">#REF!</definedName>
    <definedName name="_REP43">#REF!</definedName>
    <definedName name="_RES64">#REF!</definedName>
    <definedName name="_rtu6" hidden="1">{"via1",#N/A,TRUE,"general";"via2",#N/A,TRUE,"general";"via3",#N/A,TRUE,"general"}</definedName>
    <definedName name="_s" hidden="1">#REF!</definedName>
    <definedName name="_s1" hidden="1">{"via1",#N/A,TRUE,"general";"via2",#N/A,TRUE,"general";"via3",#N/A,TRUE,"general"}</definedName>
    <definedName name="_s2" hidden="1">{"TAB1",#N/A,TRUE,"GENERAL";"TAB2",#N/A,TRUE,"GENERAL";"TAB3",#N/A,TRUE,"GENERAL";"TAB4",#N/A,TRUE,"GENERAL";"TAB5",#N/A,TRUE,"GENERAL"}</definedName>
    <definedName name="_s3" hidden="1">{"TAB1",#N/A,TRUE,"GENERAL";"TAB2",#N/A,TRUE,"GENERAL";"TAB3",#N/A,TRUE,"GENERAL";"TAB4",#N/A,TRUE,"GENERAL";"TAB5",#N/A,TRUE,"GENERAL"}</definedName>
    <definedName name="_s4" hidden="1">{"via1",#N/A,TRUE,"general";"via2",#N/A,TRUE,"general";"via3",#N/A,TRUE,"general"}</definedName>
    <definedName name="_s5" hidden="1">{"via1",#N/A,TRUE,"general";"via2",#N/A,TRUE,"general";"via3",#N/A,TRUE,"general"}</definedName>
    <definedName name="_s6" hidden="1">{"TAB1",#N/A,TRUE,"GENERAL";"TAB2",#N/A,TRUE,"GENERAL";"TAB3",#N/A,TRUE,"GENERAL";"TAB4",#N/A,TRUE,"GENERAL";"TAB5",#N/A,TRUE,"GENERAL"}</definedName>
    <definedName name="_s7" hidden="1">{"via1",#N/A,TRUE,"general";"via2",#N/A,TRUE,"general";"via3",#N/A,TRUE,"general"}</definedName>
    <definedName name="_SBC1">#REF!</definedName>
    <definedName name="_SBC3">#REF!</definedName>
    <definedName name="_SBC5">#REF!</definedName>
    <definedName name="_SIKADUR">[12]BASE!$E$194</definedName>
    <definedName name="_SMMLV">#REF!</definedName>
    <definedName name="_Sort" hidden="1">#REF!</definedName>
    <definedName name="_Sort1" hidden="1">#REF!</definedName>
    <definedName name="_ST106">#REF!</definedName>
    <definedName name="_ST126">#REF!</definedName>
    <definedName name="_ST146">#REF!</definedName>
    <definedName name="_ST166">#REF!</definedName>
    <definedName name="_ST186">#REF!</definedName>
    <definedName name="_ST206">#REF!</definedName>
    <definedName name="_ST246">#REF!</definedName>
    <definedName name="_ST66">#REF!</definedName>
    <definedName name="_ST86">#REF!</definedName>
    <definedName name="_supert">[13]BASE!$D$187</definedName>
    <definedName name="_SY104">#REF!</definedName>
    <definedName name="_SY106">[14]BASE!$D$427</definedName>
    <definedName name="_SY124">#REF!</definedName>
    <definedName name="_SY126">#REF!</definedName>
    <definedName name="_SY146">[14]BASE!$D$433</definedName>
    <definedName name="_SY164">#REF!</definedName>
    <definedName name="_SY166">#REF!</definedName>
    <definedName name="_SY186">#REF!</definedName>
    <definedName name="_SY206">#REF!</definedName>
    <definedName name="_SY64">#REF!</definedName>
    <definedName name="_SY84">#REF!</definedName>
    <definedName name="_SY86">#REF!</definedName>
    <definedName name="_T22JH">#REF!</definedName>
    <definedName name="_t3" hidden="1">{"TAB1",#N/A,TRUE,"GENERAL";"TAB2",#N/A,TRUE,"GENERAL";"TAB3",#N/A,TRUE,"GENERAL";"TAB4",#N/A,TRUE,"GENERAL";"TAB5",#N/A,TRUE,"GENERAL"}</definedName>
    <definedName name="_T32JH">#REF!</definedName>
    <definedName name="_T33JH">#REF!</definedName>
    <definedName name="_t4" hidden="1">{"via1",#N/A,TRUE,"general";"via2",#N/A,TRUE,"general";"via3",#N/A,TRUE,"general"}</definedName>
    <definedName name="_T42JH">#REF!</definedName>
    <definedName name="_T43JH">#REF!</definedName>
    <definedName name="_T44JH">#REF!</definedName>
    <definedName name="_t5" hidden="1">{"TAB1",#N/A,TRUE,"GENERAL";"TAB2",#N/A,TRUE,"GENERAL";"TAB3",#N/A,TRUE,"GENERAL";"TAB4",#N/A,TRUE,"GENERAL";"TAB5",#N/A,TRUE,"GENERAL"}</definedName>
    <definedName name="_t6" hidden="1">{"via1",#N/A,TRUE,"general";"via2",#N/A,TRUE,"general";"via3",#N/A,TRUE,"general"}</definedName>
    <definedName name="_T62JH">#REF!</definedName>
    <definedName name="_T63JH">#REF!</definedName>
    <definedName name="_T64JH">#REF!</definedName>
    <definedName name="_t66" hidden="1">{"TAB1",#N/A,TRUE,"GENERAL";"TAB2",#N/A,TRUE,"GENERAL";"TAB3",#N/A,TRUE,"GENERAL";"TAB4",#N/A,TRUE,"GENERAL";"TAB5",#N/A,TRUE,"GENERAL"}</definedName>
    <definedName name="_T66JH">#REF!</definedName>
    <definedName name="_t7" hidden="1">{"via1",#N/A,TRUE,"general";"via2",#N/A,TRUE,"general";"via3",#N/A,TRUE,"general"}</definedName>
    <definedName name="_t77" hidden="1">{"TAB1",#N/A,TRUE,"GENERAL";"TAB2",#N/A,TRUE,"GENERAL";"TAB3",#N/A,TRUE,"GENERAL";"TAB4",#N/A,TRUE,"GENERAL";"TAB5",#N/A,TRUE,"GENERAL"}</definedName>
    <definedName name="_t8" hidden="1">{"TAB1",#N/A,TRUE,"GENERAL";"TAB2",#N/A,TRUE,"GENERAL";"TAB3",#N/A,TRUE,"GENERAL";"TAB4",#N/A,TRUE,"GENERAL";"TAB5",#N/A,TRUE,"GENERAL"}</definedName>
    <definedName name="_T84JH">#REF!</definedName>
    <definedName name="_t88" hidden="1">{"via1",#N/A,TRUE,"general";"via2",#N/A,TRUE,"general";"via3",#N/A,TRUE,"general"}</definedName>
    <definedName name="_T88EB">#REF!</definedName>
    <definedName name="_t9" hidden="1">{"TAB1",#N/A,TRUE,"GENERAL";"TAB2",#N/A,TRUE,"GENERAL";"TAB3",#N/A,TRUE,"GENERAL";"TAB4",#N/A,TRUE,"GENERAL";"TAB5",#N/A,TRUE,"GENERAL"}</definedName>
    <definedName name="_t99" hidden="1">{"via1",#N/A,TRUE,"general";"via2",#N/A,TRUE,"general";"via3",#N/A,TRUE,"general"}</definedName>
    <definedName name="_TA1">#REF!</definedName>
    <definedName name="_TA2">#REF!</definedName>
    <definedName name="_TA3">#REF!</definedName>
    <definedName name="_TA4">#REF!</definedName>
    <definedName name="_TA5">#REF!</definedName>
    <definedName name="_TA6">#REF!</definedName>
    <definedName name="_TA7">#REF!</definedName>
    <definedName name="_TA8">#REF!</definedName>
    <definedName name="_TA9">#REF!</definedName>
    <definedName name="_TABLA">#REF!</definedName>
    <definedName name="_Table1_Out" hidden="1">#REF!</definedName>
    <definedName name="_Table2_In2" hidden="1">#REF!</definedName>
    <definedName name="_Table2_Out" hidden="1">#REF!</definedName>
    <definedName name="_TACOM">#REF!</definedName>
    <definedName name="_TACOR">#REF!</definedName>
    <definedName name="_TAP2">#REF!</definedName>
    <definedName name="_TAPAM">#REF!</definedName>
    <definedName name="_TASP1">#REF!</definedName>
    <definedName name="_TASP2">#REF!</definedName>
    <definedName name="_TASR4">#REF!</definedName>
    <definedName name="_TEE1">#REF!</definedName>
    <definedName name="_TEE2">#REF!</definedName>
    <definedName name="_TEE32">#REF!</definedName>
    <definedName name="_TEE33">#REF!</definedName>
    <definedName name="_TEJAJ">#REF!</definedName>
    <definedName name="_TELEP">#REF!</definedName>
    <definedName name="_TEP22">#REF!</definedName>
    <definedName name="_TEP44">#REF!</definedName>
    <definedName name="_TES44">#REF!</definedName>
    <definedName name="_TES64">#REF!</definedName>
    <definedName name="_TES66">#REF!</definedName>
    <definedName name="_TGALV">#REF!</definedName>
    <definedName name="_TH10J">#REF!</definedName>
    <definedName name="_THF12">#REF!</definedName>
    <definedName name="_THF128">#REF!</definedName>
    <definedName name="_THF6JH">#REF!</definedName>
    <definedName name="_THF6RO">#REF!</definedName>
    <definedName name="_THF8JH">#REF!</definedName>
    <definedName name="_TNL24">#REF!</definedName>
    <definedName name="_TNL27">#REF!</definedName>
    <definedName name="_TNL30">#REF!</definedName>
    <definedName name="_TNL33">#REF!</definedName>
    <definedName name="_TNL36">#REF!</definedName>
    <definedName name="_TNL39">#REF!</definedName>
    <definedName name="_TNL42">#REF!</definedName>
    <definedName name="_TNL45">#REF!</definedName>
    <definedName name="_TNL48">#REF!</definedName>
    <definedName name="_TNL51">#REF!</definedName>
    <definedName name="_TNL54">#REF!</definedName>
    <definedName name="_TNL60">#REF!</definedName>
    <definedName name="_TNOV10">#REF!</definedName>
    <definedName name="_TNOV14">#REF!</definedName>
    <definedName name="_TNOV16">#REF!</definedName>
    <definedName name="_TNOV20">#REF!</definedName>
    <definedName name="_TNOV24">#REF!</definedName>
    <definedName name="_TNOV6">#REF!</definedName>
    <definedName name="_TNOV8">#REF!</definedName>
    <definedName name="_TORNI">#REF!</definedName>
    <definedName name="_TPE1132">[15]PRESUPUESTO!#REF!</definedName>
    <definedName name="_TPE12">#REF!</definedName>
    <definedName name="_TPE1331">[15]PRESUPUESTO!#REF!</definedName>
    <definedName name="_TPE1701">#REF!</definedName>
    <definedName name="_TPE1702">[15]PRESUPUESTO!#REF!</definedName>
    <definedName name="_TPE1703">[15]PRESUPUESTO!#REF!</definedName>
    <definedName name="_TPE1704">[15]PRESUPUESTO!#REF!</definedName>
    <definedName name="_TPE1706">[15]PRESUPUESTO!#REF!</definedName>
    <definedName name="_TPE1708">[15]PRESUPUESTO!#REF!</definedName>
    <definedName name="_TPE1710">[15]PRESUPUESTO!#REF!</definedName>
    <definedName name="_TPE1735">[15]PRESUPUESTO!#REF!</definedName>
    <definedName name="_TPE1763">[15]PRESUPUESTO!#REF!</definedName>
    <definedName name="_TPE1790">[15]PRESUPUESTO!#REF!</definedName>
    <definedName name="_TPE8016">#REF!</definedName>
    <definedName name="_TPE8020">#REF!</definedName>
    <definedName name="_TPE8025">#REF!</definedName>
    <definedName name="_TPF12">#REF!</definedName>
    <definedName name="_TPN1002">#REF!</definedName>
    <definedName name="_TPN1003">#REF!</definedName>
    <definedName name="_TPN1004">#REF!</definedName>
    <definedName name="_TPN1006">#REF!</definedName>
    <definedName name="_TPN10075">#REF!</definedName>
    <definedName name="_TPN1008">#REF!</definedName>
    <definedName name="_TPN1010">#REF!</definedName>
    <definedName name="_TPN1012">#REF!</definedName>
    <definedName name="_TPN1202">#REF!</definedName>
    <definedName name="_TPN1203">#REF!</definedName>
    <definedName name="_TPN1204">#REF!</definedName>
    <definedName name="_TPN1206">#REF!</definedName>
    <definedName name="_TPN1208">#REF!</definedName>
    <definedName name="_TPN1210">#REF!</definedName>
    <definedName name="_TPN1212">#REF!</definedName>
    <definedName name="_TPN1225">#REF!</definedName>
    <definedName name="_TPN1232">#REF!</definedName>
    <definedName name="_TPN16012">#REF!</definedName>
    <definedName name="_TPN1602">#REF!</definedName>
    <definedName name="_TPN1603">#REF!</definedName>
    <definedName name="_TPN1604">#REF!</definedName>
    <definedName name="_TPN1606">#REF!</definedName>
    <definedName name="_TPN1608">#REF!</definedName>
    <definedName name="_TPN1610">#REF!</definedName>
    <definedName name="_TPN1611">#REF!</definedName>
    <definedName name="_TPN2096">#REF!</definedName>
    <definedName name="_TPVCME">[16]BASE!$D$451</definedName>
    <definedName name="_TR114">#REF!</definedName>
    <definedName name="_TRANAR">[16]BASE!$D$144</definedName>
    <definedName name="_TRANS">[16]BASE!$D$150</definedName>
    <definedName name="_TRITU">#REF!</definedName>
    <definedName name="_TUAC12">#REF!</definedName>
    <definedName name="_tub91">#REF!</definedName>
    <definedName name="_TUZ22">[15]PRESUPUESTO!#REF!</definedName>
    <definedName name="_TUZ36">[15]PRESUPUESTO!#REF!</definedName>
    <definedName name="_TZ2110">#REF!</definedName>
    <definedName name="_TZ2112">#REF!</definedName>
    <definedName name="_TZ2114">#REF!</definedName>
    <definedName name="_TZ2116">#REF!</definedName>
    <definedName name="_TZ212">#REF!</definedName>
    <definedName name="_TZ213">#REF!</definedName>
    <definedName name="_TZ214">[14]BASE!$D$135</definedName>
    <definedName name="_TZ216">[14]BASE!$D$136</definedName>
    <definedName name="_TZ218">[14]BASE!$D$137</definedName>
    <definedName name="_TZ225">#REF!</definedName>
    <definedName name="_TZ2610">#REF!</definedName>
    <definedName name="_TZ2612">#REF!</definedName>
    <definedName name="_TZ2616">#REF!</definedName>
    <definedName name="_TZ262">#REF!</definedName>
    <definedName name="_TZ263">#REF!</definedName>
    <definedName name="_TZ264">#REF!</definedName>
    <definedName name="_TZ266">#REF!</definedName>
    <definedName name="_TZ268">#REF!</definedName>
    <definedName name="_TZ323">[15]PRESUPUESTO!#REF!</definedName>
    <definedName name="_TZ324">[15]PRESUPUESTO!#REF!</definedName>
    <definedName name="_TZ32510">#REF!</definedName>
    <definedName name="_TZ32512">#REF!</definedName>
    <definedName name="_TZ3253">#REF!</definedName>
    <definedName name="_TZ3254">#REF!</definedName>
    <definedName name="_TZ3256">#REF!</definedName>
    <definedName name="_TZ3258">#REF!</definedName>
    <definedName name="_TZ4110">#REF!</definedName>
    <definedName name="_TZ4112">#REF!</definedName>
    <definedName name="_TZ414">#REF!</definedName>
    <definedName name="_TZ416">#REF!</definedName>
    <definedName name="_TZ418">#REF!</definedName>
    <definedName name="_u4" hidden="1">{"TAB1",#N/A,TRUE,"GENERAL";"TAB2",#N/A,TRUE,"GENERAL";"TAB3",#N/A,TRUE,"GENERAL";"TAB4",#N/A,TRUE,"GENERAL";"TAB5",#N/A,TRUE,"GENERAL"}</definedName>
    <definedName name="_u5" hidden="1">{"TAB1",#N/A,TRUE,"GENERAL";"TAB2",#N/A,TRUE,"GENERAL";"TAB3",#N/A,TRUE,"GENERAL";"TAB4",#N/A,TRUE,"GENERAL";"TAB5",#N/A,TRUE,"GENERAL"}</definedName>
    <definedName name="_u6" hidden="1">{"TAB1",#N/A,TRUE,"GENERAL";"TAB2",#N/A,TRUE,"GENERAL";"TAB3",#N/A,TRUE,"GENERAL";"TAB4",#N/A,TRUE,"GENERAL";"TAB5",#N/A,TRUE,"GENERAL"}</definedName>
    <definedName name="_u7" hidden="1">{"via1",#N/A,TRUE,"general";"via2",#N/A,TRUE,"general";"via3",#N/A,TRUE,"general"}</definedName>
    <definedName name="_u8" hidden="1">{"TAB1",#N/A,TRUE,"GENERAL";"TAB2",#N/A,TRUE,"GENERAL";"TAB3",#N/A,TRUE,"GENERAL";"TAB4",#N/A,TRUE,"GENERAL";"TAB5",#N/A,TRUE,"GENERAL"}</definedName>
    <definedName name="_u9" hidden="1">{"TAB1",#N/A,TRUE,"GENERAL";"TAB2",#N/A,TRUE,"GENERAL";"TAB3",#N/A,TRUE,"GENERAL";"TAB4",#N/A,TRUE,"GENERAL";"TAB5",#N/A,TRUE,"GENERAL"}</definedName>
    <definedName name="_UALU">#REF!</definedName>
    <definedName name="_UDD06">#REF!</definedName>
    <definedName name="_UDD08">#REF!</definedName>
    <definedName name="_UNI32">#REF!</definedName>
    <definedName name="_UNL24">#REF!</definedName>
    <definedName name="_UNL27">#REF!</definedName>
    <definedName name="_UNL30">#REF!</definedName>
    <definedName name="_UNL33">#REF!</definedName>
    <definedName name="_UNL36">#REF!</definedName>
    <definedName name="_UNL39">#REF!</definedName>
    <definedName name="_UNL42">#REF!</definedName>
    <definedName name="_UNL45">#REF!</definedName>
    <definedName name="_UNL48">#REF!</definedName>
    <definedName name="_UNL51">#REF!</definedName>
    <definedName name="_UNL54">#REF!</definedName>
    <definedName name="_UNL60">#REF!</definedName>
    <definedName name="_ur7" hidden="1">{"TAB1",#N/A,TRUE,"GENERAL";"TAB2",#N/A,TRUE,"GENERAL";"TAB3",#N/A,TRUE,"GENERAL";"TAB4",#N/A,TRUE,"GENERAL";"TAB5",#N/A,TRUE,"GENERAL"}</definedName>
    <definedName name="_URAP10">#REF!</definedName>
    <definedName name="_URAP2">#REF!</definedName>
    <definedName name="_URAP3">#REF!</definedName>
    <definedName name="_URAP4">#REF!</definedName>
    <definedName name="_URAP6">#REF!</definedName>
    <definedName name="_UREP215">#REF!</definedName>
    <definedName name="_UREP3">#REF!</definedName>
    <definedName name="_UREP4">#REF!</definedName>
    <definedName name="_UREP6">#REF!</definedName>
    <definedName name="_v2" hidden="1">{"via1",#N/A,TRUE,"general";"via2",#N/A,TRUE,"general";"via3",#N/A,TRUE,"general"}</definedName>
    <definedName name="_v3" hidden="1">{"TAB1",#N/A,TRUE,"GENERAL";"TAB2",#N/A,TRUE,"GENERAL";"TAB3",#N/A,TRUE,"GENERAL";"TAB4",#N/A,TRUE,"GENERAL";"TAB5",#N/A,TRUE,"GENERAL"}</definedName>
    <definedName name="_v4" hidden="1">{"TAB1",#N/A,TRUE,"GENERAL";"TAB2",#N/A,TRUE,"GENERAL";"TAB3",#N/A,TRUE,"GENERAL";"TAB4",#N/A,TRUE,"GENERAL";"TAB5",#N/A,TRUE,"GENERAL"}</definedName>
    <definedName name="_v5" hidden="1">{"TAB1",#N/A,TRUE,"GENERAL";"TAB2",#N/A,TRUE,"GENERAL";"TAB3",#N/A,TRUE,"GENERAL";"TAB4",#N/A,TRUE,"GENERAL";"TAB5",#N/A,TRUE,"GENERAL"}</definedName>
    <definedName name="_v6" hidden="1">{"TAB1",#N/A,TRUE,"GENERAL";"TAB2",#N/A,TRUE,"GENERAL";"TAB3",#N/A,TRUE,"GENERAL";"TAB4",#N/A,TRUE,"GENERAL";"TAB5",#N/A,TRUE,"GENERAL"}</definedName>
    <definedName name="_v7" hidden="1">{"via1",#N/A,TRUE,"general";"via2",#N/A,TRUE,"general";"via3",#N/A,TRUE,"general"}</definedName>
    <definedName name="_v8" hidden="1">{"TAB1",#N/A,TRUE,"GENERAL";"TAB2",#N/A,TRUE,"GENERAL";"TAB3",#N/A,TRUE,"GENERAL";"TAB4",#N/A,TRUE,"GENERAL";"TAB5",#N/A,TRUE,"GENERAL"}</definedName>
    <definedName name="_v9" hidden="1">{"TAB1",#N/A,TRUE,"GENERAL";"TAB2",#N/A,TRUE,"GENERAL";"TAB3",#N/A,TRUE,"GENERAL";"TAB4",#N/A,TRUE,"GENERAL";"TAB5",#N/A,TRUE,"GENERAL"}</definedName>
    <definedName name="_VALMA4">#REF!</definedName>
    <definedName name="_VCEL2">#REF!</definedName>
    <definedName name="_VCEL3">#REF!</definedName>
    <definedName name="_VCELA3">#REF!</definedName>
    <definedName name="_vfv4" hidden="1">{"via1",#N/A,TRUE,"general";"via2",#N/A,TRUE,"general";"via3",#N/A,TRUE,"general"}</definedName>
    <definedName name="_VIAJE">[16]BASE!$D$151</definedName>
    <definedName name="_VIBGA">[16]BASE!$D$108</definedName>
    <definedName name="_VIBRE">#REF!</definedName>
    <definedName name="_VIDRI">#REF!</definedName>
    <definedName name="_VLR1">(#REF!)</definedName>
    <definedName name="_VOLQUETA">[12]BASE!$E$137</definedName>
    <definedName name="_WASHP">[13]BASE!$D$4214</definedName>
    <definedName name="_x1" hidden="1">{"TAB1",#N/A,TRUE,"GENERAL";"TAB2",#N/A,TRUE,"GENERAL";"TAB3",#N/A,TRUE,"GENERAL";"TAB4",#N/A,TRUE,"GENERAL";"TAB5",#N/A,TRUE,"GENERAL"}</definedName>
    <definedName name="_x2" hidden="1">{"via1",#N/A,TRUE,"general";"via2",#N/A,TRUE,"general";"via3",#N/A,TRUE,"general"}</definedName>
    <definedName name="_x3" hidden="1">{"via1",#N/A,TRUE,"general";"via2",#N/A,TRUE,"general";"via3",#N/A,TRUE,"general"}</definedName>
    <definedName name="_x4" hidden="1">{"via1",#N/A,TRUE,"general";"via2",#N/A,TRUE,"general";"via3",#N/A,TRUE,"general"}</definedName>
    <definedName name="_x5" hidden="1">{"TAB1",#N/A,TRUE,"GENERAL";"TAB2",#N/A,TRUE,"GENERAL";"TAB3",#N/A,TRUE,"GENERAL";"TAB4",#N/A,TRUE,"GENERAL";"TAB5",#N/A,TRUE,"GENERAL"}</definedName>
    <definedName name="_x6" hidden="1">{"TAB1",#N/A,TRUE,"GENERAL";"TAB2",#N/A,TRUE,"GENERAL";"TAB3",#N/A,TRUE,"GENERAL";"TAB4",#N/A,TRUE,"GENERAL";"TAB5",#N/A,TRUE,"GENERAL"}</definedName>
    <definedName name="_x7" hidden="1">{"TAB1",#N/A,TRUE,"GENERAL";"TAB2",#N/A,TRUE,"GENERAL";"TAB3",#N/A,TRUE,"GENERAL";"TAB4",#N/A,TRUE,"GENERAL";"TAB5",#N/A,TRUE,"GENERAL"}</definedName>
    <definedName name="_x8" hidden="1">{"via1",#N/A,TRUE,"general";"via2",#N/A,TRUE,"general";"via3",#N/A,TRUE,"general"}</definedName>
    <definedName name="_x9" hidden="1">{"TAB1",#N/A,TRUE,"GENERAL";"TAB2",#N/A,TRUE,"GENERAL";"TAB3",#N/A,TRUE,"GENERAL";"TAB4",#N/A,TRUE,"GENERAL";"TAB5",#N/A,TRUE,"GENERAL"}</definedName>
    <definedName name="_y2" hidden="1">{"TAB1",#N/A,TRUE,"GENERAL";"TAB2",#N/A,TRUE,"GENERAL";"TAB3",#N/A,TRUE,"GENERAL";"TAB4",#N/A,TRUE,"GENERAL";"TAB5",#N/A,TRUE,"GENERAL"}</definedName>
    <definedName name="_Y22EL">#REF!</definedName>
    <definedName name="_Y22JH">#REF!</definedName>
    <definedName name="_y3" hidden="1">{"via1",#N/A,TRUE,"general";"via2",#N/A,TRUE,"general";"via3",#N/A,TRUE,"general"}</definedName>
    <definedName name="_Y33JH">#REF!</definedName>
    <definedName name="_y4" hidden="1">{"via1",#N/A,TRUE,"general";"via2",#N/A,TRUE,"general";"via3",#N/A,TRUE,"general"}</definedName>
    <definedName name="_Y44EL">#REF!</definedName>
    <definedName name="_Y44JH">#REF!</definedName>
    <definedName name="_y5" hidden="1">{"TAB1",#N/A,TRUE,"GENERAL";"TAB2",#N/A,TRUE,"GENERAL";"TAB3",#N/A,TRUE,"GENERAL";"TAB4",#N/A,TRUE,"GENERAL";"TAB5",#N/A,TRUE,"GENERAL"}</definedName>
    <definedName name="_y6" hidden="1">{"via1",#N/A,TRUE,"general";"via2",#N/A,TRUE,"general";"via3",#N/A,TRUE,"general"}</definedName>
    <definedName name="_y7" hidden="1">{"via1",#N/A,TRUE,"general";"via2",#N/A,TRUE,"general";"via3",#N/A,TRUE,"general"}</definedName>
    <definedName name="_y8" hidden="1">{"via1",#N/A,TRUE,"general";"via2",#N/A,TRUE,"general";"via3",#N/A,TRUE,"general"}</definedName>
    <definedName name="_y9" hidden="1">{"TAB1",#N/A,TRUE,"GENERAL";"TAB2",#N/A,TRUE,"GENERAL";"TAB3",#N/A,TRUE,"GENERAL";"TAB4",#N/A,TRUE,"GENERAL";"TAB5",#N/A,TRUE,"GENERAL"}</definedName>
    <definedName name="_z1" hidden="1">{"TAB1",#N/A,TRUE,"GENERAL";"TAB2",#N/A,TRUE,"GENERAL";"TAB3",#N/A,TRUE,"GENERAL";"TAB4",#N/A,TRUE,"GENERAL";"TAB5",#N/A,TRUE,"GENERAL"}</definedName>
    <definedName name="_z2" hidden="1">{"via1",#N/A,TRUE,"general";"via2",#N/A,TRUE,"general";"via3",#N/A,TRUE,"general"}</definedName>
    <definedName name="_z3" hidden="1">{"via1",#N/A,TRUE,"general";"via2",#N/A,TRUE,"general";"via3",#N/A,TRUE,"general"}</definedName>
    <definedName name="_z4" hidden="1">{"TAB1",#N/A,TRUE,"GENERAL";"TAB2",#N/A,TRUE,"GENERAL";"TAB3",#N/A,TRUE,"GENERAL";"TAB4",#N/A,TRUE,"GENERAL";"TAB5",#N/A,TRUE,"GENERAL"}</definedName>
    <definedName name="_z5" hidden="1">{"via1",#N/A,TRUE,"general";"via2",#N/A,TRUE,"general";"via3",#N/A,TRUE,"general"}</definedName>
    <definedName name="_z6" hidden="1">{"TAB1",#N/A,TRUE,"GENERAL";"TAB2",#N/A,TRUE,"GENERAL";"TAB3",#N/A,TRUE,"GENERAL";"TAB4",#N/A,TRUE,"GENERAL";"TAB5",#N/A,TRUE,"GENERAL"}</definedName>
    <definedName name="´b5016">#REF!</definedName>
    <definedName name="A">#REF!</definedName>
    <definedName name="A.I.U">#REF!</definedName>
    <definedName name="A.PVC">#REF!</definedName>
    <definedName name="A_ANT">#REF!</definedName>
    <definedName name="A_HOY">#REF!</definedName>
    <definedName name="A_IMPRESIÓN_IM">#REF!</definedName>
    <definedName name="A_IMPRESIÚN_IM">#REF!</definedName>
    <definedName name="A0">#REF!</definedName>
    <definedName name="a1..056">#REF!</definedName>
    <definedName name="A13.68">#REF!</definedName>
    <definedName name="A1S">#REF!</definedName>
    <definedName name="A1XO56">#REF!</definedName>
    <definedName name="a2a" hidden="1">{"TAB1",#N/A,TRUE,"GENERAL";"TAB2",#N/A,TRUE,"GENERAL";"TAB3",#N/A,TRUE,"GENERAL";"TAB4",#N/A,TRUE,"GENERAL";"TAB5",#N/A,TRUE,"GENERAL"}</definedName>
    <definedName name="A2S">#REF!</definedName>
    <definedName name="A40FI">#REF!</definedName>
    <definedName name="A40LI">[14]BASE!$D$30</definedName>
    <definedName name="A58CO">[14]BASE!$D$32</definedName>
    <definedName name="A6058FIG">[17]BASE!$D$42</definedName>
    <definedName name="A60FI">[14]BASE!$D$26</definedName>
    <definedName name="A60FI1">[14]BASE!$D$27</definedName>
    <definedName name="aa">#REF!</definedName>
    <definedName name="aaa">#REF!</definedName>
    <definedName name="aaaa">#REF!</definedName>
    <definedName name="aaaaa">#REF!</definedName>
    <definedName name="AAAAAA">#REF!</definedName>
    <definedName name="aaaaas" hidden="1">{"TAB1",#N/A,TRUE,"GENERAL";"TAB2",#N/A,TRUE,"GENERAL";"TAB3",#N/A,TRUE,"GENERAL";"TAB4",#N/A,TRUE,"GENERAL";"TAB5",#N/A,TRUE,"GENERAL"}</definedName>
    <definedName name="AAC">#REF!</definedName>
    <definedName name="aas" hidden="1">{"TAB1",#N/A,TRUE,"GENERAL";"TAB2",#N/A,TRUE,"GENERAL";"TAB3",#N/A,TRUE,"GENERAL";"TAB4",#N/A,TRUE,"GENERAL";"TAB5",#N/A,TRUE,"GENERAL"}</definedName>
    <definedName name="ab">#REF!</definedName>
    <definedName name="ABC">#REF!</definedName>
    <definedName name="ABFIN">#REF!</definedName>
    <definedName name="ABG">#REF!</definedName>
    <definedName name="ABIN">#REF!</definedName>
    <definedName name="absc">[18]!absc</definedName>
    <definedName name="absc1">#REF!</definedName>
    <definedName name="ABSCF">#REF!</definedName>
    <definedName name="ABSCI">#REF!</definedName>
    <definedName name="AC">#REF!</definedName>
    <definedName name="ACA">#REF!</definedName>
    <definedName name="ACARREO">#REF!</definedName>
    <definedName name="ACARREO_INTERNO_AGREGADOS">[12]BASE!$E$185</definedName>
    <definedName name="ACARREO_INTERNO_CONCRETOPREPARADO">[19]BASE!$E$198</definedName>
    <definedName name="ACARREOINTERNO_AGREGADOS">[7]BASE!$E$186</definedName>
    <definedName name="ACARREOINTERNO_CEMENTO">[7]BASE!$E$188</definedName>
    <definedName name="ACARRH">[16]BASE!$D$158</definedName>
    <definedName name="ACAT22">#REF!</definedName>
    <definedName name="AccessDatabase" hidden="1">"C:\C-314\VOLUMENES\volfin4.mdb"</definedName>
    <definedName name="ace">#REF!</definedName>
    <definedName name="ACEITES">#REF!,#REF!,#REF!,#REF!,#REF!</definedName>
    <definedName name="ACER">#REF!</definedName>
    <definedName name="ACERFIG">[13]BASE!$D$29</definedName>
    <definedName name="Acero">#REF!</definedName>
    <definedName name="ACERO_APU_S_T_I">'[20]CONC, MAMP Y ACERO'!$B$16</definedName>
    <definedName name="ACERO_APU_STI">'[12]CONC, MAMP Y ACERO'!$B$15</definedName>
    <definedName name="Acero60000Fig">[7]BASE!$E$27</definedName>
    <definedName name="ACOM">#REF!</definedName>
    <definedName name="ACOND">#REF!</definedName>
    <definedName name="ACPM">#REF!</definedName>
    <definedName name="acta">#REF!</definedName>
    <definedName name="Acta1">#REF!</definedName>
    <definedName name="acta10">#REF!</definedName>
    <definedName name="ACTA11">#REF!</definedName>
    <definedName name="ACTA12">#REF!</definedName>
    <definedName name="ACTA13">#REF!</definedName>
    <definedName name="ACTA14">#REF!</definedName>
    <definedName name="ACTA15">#REF!</definedName>
    <definedName name="ACTA16">#REF!</definedName>
    <definedName name="ACTA17">#REF!</definedName>
    <definedName name="ACTA18">#REF!</definedName>
    <definedName name="ACTA19">#REF!</definedName>
    <definedName name="ACTA20">#REF!</definedName>
    <definedName name="ACTA21">#REF!</definedName>
    <definedName name="ACTA22">#REF!</definedName>
    <definedName name="ACTA23">#REF!</definedName>
    <definedName name="ACTA24">#REF!</definedName>
    <definedName name="ACTA25">#REF!</definedName>
    <definedName name="ACTA26">#REF!</definedName>
    <definedName name="ACTA27">#REF!</definedName>
    <definedName name="ACTA28">#REF!</definedName>
    <definedName name="ACTA29">#REF!</definedName>
    <definedName name="ACTA30">#REF!</definedName>
    <definedName name="ACTA31">#REF!</definedName>
    <definedName name="ACTA32">#REF!</definedName>
    <definedName name="ACTA33">#REF!</definedName>
    <definedName name="ACTA34">#REF!</definedName>
    <definedName name="ACTA35">#REF!</definedName>
    <definedName name="ACTA36">#REF!</definedName>
    <definedName name="acta37">#REF!</definedName>
    <definedName name="ACTA38">#REF!</definedName>
    <definedName name="ACTA39">#REF!</definedName>
    <definedName name="ACTA4">#REF!</definedName>
    <definedName name="ACTA40">#REF!</definedName>
    <definedName name="ACTA41">#REF!</definedName>
    <definedName name="ACTA5">#REF!</definedName>
    <definedName name="ACTA6">#REF!</definedName>
    <definedName name="ACTA7">#REF!</definedName>
    <definedName name="ACTA8">#REF!</definedName>
    <definedName name="ACTA9">#REF!</definedName>
    <definedName name="ACTAEXTRA4">#REF!</definedName>
    <definedName name="actas">#REF!</definedName>
    <definedName name="actividad">#REF!</definedName>
    <definedName name="actividades">#REF!</definedName>
    <definedName name="acueducto">#REF!</definedName>
    <definedName name="ACUM">#REF!</definedName>
    <definedName name="ACUM1">(#REF!)</definedName>
    <definedName name="ACUM2">#REF!</definedName>
    <definedName name="Acumulado">#REF!</definedName>
    <definedName name="ACwvu.TAB1." hidden="1">#REF!</definedName>
    <definedName name="ACwvu.TAB10." hidden="1">#REF!</definedName>
    <definedName name="ACwvu.TAB2." hidden="1">#REF!</definedName>
    <definedName name="ACwvu.TAB3." hidden="1">#REF!</definedName>
    <definedName name="ACwvu.TAB4." hidden="1">#REF!</definedName>
    <definedName name="ACwvu.TAB5." hidden="1">#REF!</definedName>
    <definedName name="ad">#REF!</definedName>
    <definedName name="Adecueinstalacion">#REF!</definedName>
    <definedName name="ADFE">#REF!</definedName>
    <definedName name="ADFGSDB" hidden="1">{"via1",#N/A,TRUE,"general";"via2",#N/A,TRUE,"general";"via3",#N/A,TRUE,"general"}</definedName>
    <definedName name="ADHEPOX">[14]BASE!$D$124</definedName>
    <definedName name="ADIMPER">[14]BASE!$D$869</definedName>
    <definedName name="Admin">#REF!</definedName>
    <definedName name="ADMINISTRA">#REF!</definedName>
    <definedName name="ADMINISTRACION">#REF!</definedName>
    <definedName name="administrador">#REF!</definedName>
    <definedName name="ADMM">#REF!</definedName>
    <definedName name="admon">#REF!</definedName>
    <definedName name="adoc1">#REF!</definedName>
    <definedName name="adoq">#REF!</definedName>
    <definedName name="adoquin">#REF!</definedName>
    <definedName name="ADSAD" hidden="1">{"TAB1",#N/A,TRUE,"GENERAL";"TAB2",#N/A,TRUE,"GENERAL";"TAB3",#N/A,TRUE,"GENERAL";"TAB4",#N/A,TRUE,"GENERAL";"TAB5",#N/A,TRUE,"GENERAL"}</definedName>
    <definedName name="AE">#REF!</definedName>
    <definedName name="aefa" hidden="1">{"via1",#N/A,TRUE,"general";"via2",#N/A,TRUE,"general";"via3",#N/A,TRUE,"general"}</definedName>
    <definedName name="AER">#REF!</definedName>
    <definedName name="afdsw" hidden="1">{"TAB1",#N/A,TRUE,"GENERAL";"TAB2",#N/A,TRUE,"GENERAL";"TAB3",#N/A,TRUE,"GENERAL";"TAB4",#N/A,TRUE,"GENERAL";"TAB5",#N/A,TRUE,"GENERAL"}</definedName>
    <definedName name="Afranio">#REF!</definedName>
    <definedName name="agdsgg" hidden="1">{"via1",#N/A,TRUE,"general";"via2",#N/A,TRUE,"general";"via3",#N/A,TRUE,"general"}</definedName>
    <definedName name="AGRANU">[14]BASE!$D$837</definedName>
    <definedName name="Agregados">#REF!</definedName>
    <definedName name="AGRICOLA">#REF!</definedName>
    <definedName name="AGUA">#REF!</definedName>
    <definedName name="AIRE">#REF!</definedName>
    <definedName name="AIRE_ACOND_ITEM">#REF!,#REF!</definedName>
    <definedName name="AIRE_ACOND_VALOR">#REF!,#REF!</definedName>
    <definedName name="airemec">#REF!</definedName>
    <definedName name="AIU">#REF!</definedName>
    <definedName name="AIU.">#REF!</definedName>
    <definedName name="AIU_">#REF!</definedName>
    <definedName name="AIU_1">#REF!</definedName>
    <definedName name="AIU_2">#REF!</definedName>
    <definedName name="aiun">#REF!</definedName>
    <definedName name="Ajizal">#REF!</definedName>
    <definedName name="AjustDelAIU">#REF!</definedName>
    <definedName name="AJUSTE">#REF!</definedName>
    <definedName name="alambre">#REF!</definedName>
    <definedName name="ALAMBRE_PUA_CALIBRE14">[21]BASE!$E$2619</definedName>
    <definedName name="ALANR">#REF!</definedName>
    <definedName name="alc">#REF!</definedName>
    <definedName name="alcantarillado">#REF!</definedName>
    <definedName name="ALGALV">[13]BASE!$D$4183</definedName>
    <definedName name="ALIV487">#REF!</definedName>
    <definedName name="Almacenista">#REF!</definedName>
    <definedName name="ALPUA">#REF!</definedName>
    <definedName name="alquiler">#REF!</definedName>
    <definedName name="AMBIEN">#REF!</definedName>
    <definedName name="analequipo">#REF!</definedName>
    <definedName name="ANALISIS">#REF!</definedName>
    <definedName name="ANDAM">#REF!</definedName>
    <definedName name="anexo1">#REF!</definedName>
    <definedName name="anexo2">#REF!</definedName>
    <definedName name="Anexo3">#REF!</definedName>
    <definedName name="ANG2X2">[14]BASE!$D$109</definedName>
    <definedName name="ANGULO">[14]BASE!$D$108</definedName>
    <definedName name="AnsermaCartago">#REF!</definedName>
    <definedName name="AntCach">#REF!</definedName>
    <definedName name="Antic">#REF!</definedName>
    <definedName name="AnticAdic">#REF!</definedName>
    <definedName name="ANTICIPO">#REF!</definedName>
    <definedName name="antisol">[12]BASE!$E$89</definedName>
    <definedName name="ANTRA">#REF!</definedName>
    <definedName name="AÑO">#REF!</definedName>
    <definedName name="Apar.Sanitarios">#REF!</definedName>
    <definedName name="APARAT_SAN_INCRUST_ITEM">#REF!</definedName>
    <definedName name="APARAT_SANIT_ITEM">#REF!,#REF!,#REF!,#REF!</definedName>
    <definedName name="APARAT_SANIT_VALOR">#REF!,#REF!,#REF!,#REF!</definedName>
    <definedName name="APARATOSSAN">#REF!,#REF!,#REF!,#REF!</definedName>
    <definedName name="Apu">#REF!</definedName>
    <definedName name="APU_ACERO_STI">'[7]CONC, MAMP Y ACERO'!$B$26</definedName>
    <definedName name="APUFEB">#REF!</definedName>
    <definedName name="APUSENDEROSVILLALILIAM">#REF!</definedName>
    <definedName name="aq">#REF!</definedName>
    <definedName name="aqaq" hidden="1">{"TAB1",#N/A,TRUE,"GENERAL";"TAB2",#N/A,TRUE,"GENERAL";"TAB3",#N/A,TRUE,"GENERAL";"TAB4",#N/A,TRUE,"GENERAL";"TAB5",#N/A,TRUE,"GENERAL"}</definedName>
    <definedName name="AR">#REF!</definedName>
    <definedName name="ARANA">#REF!</definedName>
    <definedName name="ARAND">[14]BASE!$D$112</definedName>
    <definedName name="ARAND1">[14]BASE!$D$113</definedName>
    <definedName name="arbol">#REF!</definedName>
    <definedName name="arbolunmetro">#REF!</definedName>
    <definedName name="are">#REF!</definedName>
    <definedName name="AREA">#REF!</definedName>
    <definedName name="ÁREA">#REF!</definedName>
    <definedName name="Area_Construida">#REF!</definedName>
    <definedName name="Área_de_Cantidades">#REF!</definedName>
    <definedName name="_xlnm.Extract">#REF!</definedName>
    <definedName name="_xlnm.Print_Area">#N/A</definedName>
    <definedName name="Area_GLA">#REF!</definedName>
    <definedName name="Area_GLA_Desocupado">#REF!</definedName>
    <definedName name="areaprotegida">#REF!</definedName>
    <definedName name="ARELC">[22]BASE!$C$50</definedName>
    <definedName name="ARELF">#REF!</definedName>
    <definedName name="ARENA">#REF!</definedName>
    <definedName name="ARENC">#REF!</definedName>
    <definedName name="ARENI">[22]BASE!$C$41</definedName>
    <definedName name="ARENP">#REF!</definedName>
    <definedName name="ARENR">#REF!</definedName>
    <definedName name="ARNOLDO" hidden="1">#REF!</definedName>
    <definedName name="AROTAP">[14]BASE!$D$165</definedName>
    <definedName name="Arrendamientos">#REF!</definedName>
    <definedName name="ARTE">#REF!</definedName>
    <definedName name="ARTURO">#REF!</definedName>
    <definedName name="as">#REF!</definedName>
    <definedName name="asa">#REF!</definedName>
    <definedName name="asas">#REF!</definedName>
    <definedName name="asasasa">#REF!</definedName>
    <definedName name="asasasas">#REF!</definedName>
    <definedName name="asasasasa">#REF!</definedName>
    <definedName name="asasasasas">#REF!</definedName>
    <definedName name="ASB">#REF!</definedName>
    <definedName name="ASCENSORES_ITEM">#REF!</definedName>
    <definedName name="ASD" hidden="1">{"via1",#N/A,TRUE,"general";"via2",#N/A,TRUE,"general";"via3",#N/A,TRUE,"general"}</definedName>
    <definedName name="ASDA" hidden="1">{"via1",#N/A,TRUE,"general";"via2",#N/A,TRUE,"general";"via3",#N/A,TRUE,"general"}</definedName>
    <definedName name="ASDAS">#REF!</definedName>
    <definedName name="asdasd" hidden="1">{"TAB1",#N/A,TRUE,"GENERAL";"TAB2",#N/A,TRUE,"GENERAL";"TAB3",#N/A,TRUE,"GENERAL";"TAB4",#N/A,TRUE,"GENERAL";"TAB5",#N/A,TRUE,"GENERAL"}</definedName>
    <definedName name="asdf" hidden="1">{"via1",#N/A,TRUE,"general";"via2",#N/A,TRUE,"general";"via3",#N/A,TRUE,"general"}</definedName>
    <definedName name="asdfa" hidden="1">{"via1",#N/A,TRUE,"general";"via2",#N/A,TRUE,"general";"via3",#N/A,TRUE,"general"}</definedName>
    <definedName name="Aseguracalidad">#REF!</definedName>
    <definedName name="asfasd" hidden="1">{"via1",#N/A,TRUE,"general";"via2",#N/A,TRUE,"general";"via3",#N/A,TRUE,"general"}</definedName>
    <definedName name="asfasdl" hidden="1">{"via1",#N/A,TRUE,"general";"via2",#N/A,TRUE,"general";"via3",#N/A,TRUE,"general"}</definedName>
    <definedName name="asff" hidden="1">{"TAB1",#N/A,TRUE,"GENERAL";"TAB2",#N/A,TRUE,"GENERAL";"TAB3",#N/A,TRUE,"GENERAL";"TAB4",#N/A,TRUE,"GENERAL";"TAB5",#N/A,TRUE,"GENERAL"}</definedName>
    <definedName name="asfghjoi" hidden="1">{"via1",#N/A,TRUE,"general";"via2",#N/A,TRUE,"general";"via3",#N/A,TRUE,"general"}</definedName>
    <definedName name="asojkdr" hidden="1">{"TAB1",#N/A,TRUE,"GENERAL";"TAB2",#N/A,TRUE,"GENERAL";"TAB3",#N/A,TRUE,"GENERAL";"TAB4",#N/A,TRUE,"GENERAL";"TAB5",#N/A,TRUE,"GENERAL"}</definedName>
    <definedName name="aspecto">#REF!</definedName>
    <definedName name="ATB">#REF!</definedName>
    <definedName name="AUX_TRANSP">#REF!</definedName>
    <definedName name="aVANCE___0">#N/A</definedName>
    <definedName name="axt">#REF!</definedName>
    <definedName name="ay">#REF!</definedName>
    <definedName name="ayu">#REF!</definedName>
    <definedName name="AYUDA">#REF!</definedName>
    <definedName name="AYUDA_">#REF!</definedName>
    <definedName name="AYUDR">#REF!</definedName>
    <definedName name="AZ">#REF!</definedName>
    <definedName name="azaz" hidden="1">{"TAB1",#N/A,TRUE,"GENERAL";"TAB2",#N/A,TRUE,"GENERAL";"TAB3",#N/A,TRUE,"GENERAL";"TAB4",#N/A,TRUE,"GENERAL";"TAB5",#N/A,TRUE,"GENERAL"}</definedName>
    <definedName name="b">#REF!</definedName>
    <definedName name="B.T1">#REF!</definedName>
    <definedName name="B_T1">#REF!</definedName>
    <definedName name="b2.37">#REF!</definedName>
    <definedName name="BAJANTE">#REF!</definedName>
    <definedName name="band">#REF!</definedName>
    <definedName name="bandera">#REF!</definedName>
    <definedName name="baranda">#REF!</definedName>
    <definedName name="Base">#REF!</definedName>
    <definedName name="Base_datos_IM">#REF!</definedName>
    <definedName name="base_datos_t45">#REF!</definedName>
    <definedName name="BaseDatos_Ore1">#REF!</definedName>
    <definedName name="BaseDatos_T831">#REF!</definedName>
    <definedName name="_xlnm.Database">#REF!</definedName>
    <definedName name="BASEG">[14]BASE!$D$76</definedName>
    <definedName name="BASEGRANULAR">'[23]CantidadesEstructuras Acueducto'!$E$52</definedName>
    <definedName name="BASEI">#REF!</definedName>
    <definedName name="BASEP">#REF!</definedName>
    <definedName name="BASEPRE">[14]BASE!$D$66</definedName>
    <definedName name="BASEQUI">#REF!</definedName>
    <definedName name="BASMANO">#REF!</definedName>
    <definedName name="BASMATE">#REF!</definedName>
    <definedName name="bbbb">#REF!</definedName>
    <definedName name="bbbbbb" hidden="1">{"via1",#N/A,TRUE,"general";"via2",#N/A,TRUE,"general";"via3",#N/A,TRUE,"general"}</definedName>
    <definedName name="bbbbbh" hidden="1">{"TAB1",#N/A,TRUE,"GENERAL";"TAB2",#N/A,TRUE,"GENERAL";"TAB3",#N/A,TRUE,"GENERAL";"TAB4",#N/A,TRUE,"GENERAL";"TAB5",#N/A,TRUE,"GENERAL"}</definedName>
    <definedName name="bbd" hidden="1">{"TAB1",#N/A,TRUE,"GENERAL";"TAB2",#N/A,TRUE,"GENERAL";"TAB3",#N/A,TRUE,"GENERAL";"TAB4",#N/A,TRUE,"GENERAL";"TAB5",#N/A,TRUE,"GENERAL"}</definedName>
    <definedName name="BCIR">[14]BASE!$D$160</definedName>
    <definedName name="BCXBDFG" hidden="1">{"TAB1",#N/A,TRUE,"GENERAL";"TAB2",#N/A,TRUE,"GENERAL";"TAB3",#N/A,TRUE,"GENERAL";"TAB4",#N/A,TRUE,"GENERAL";"TAB5",#N/A,TRUE,"GENERAL"}</definedName>
    <definedName name="Bd">#REF!</definedName>
    <definedName name="Bd__2">#REF!</definedName>
    <definedName name="Bd_2">#REF!</definedName>
    <definedName name="BDD">#REF!</definedName>
    <definedName name="BDFB" hidden="1">{"via1",#N/A,TRUE,"general";"via2",#N/A,TRUE,"general";"via3",#N/A,TRUE,"general"}</definedName>
    <definedName name="BDFGDG" hidden="1">{"TAB1",#N/A,TRUE,"GENERAL";"TAB2",#N/A,TRUE,"GENERAL";"TAB3",#N/A,TRUE,"GENERAL";"TAB4",#N/A,TRUE,"GENERAL";"TAB5",#N/A,TRUE,"GENERAL"}</definedName>
    <definedName name="be" hidden="1">{"TAB1",#N/A,TRUE,"GENERAL";"TAB2",#N/A,TRUE,"GENERAL";"TAB3",#N/A,TRUE,"GENERAL";"TAB4",#N/A,TRUE,"GENERAL";"TAB5",#N/A,TRUE,"GENERAL"}</definedName>
    <definedName name="BEB">#REF!</definedName>
    <definedName name="Beg_Bal">#REF!</definedName>
    <definedName name="bfnfv" hidden="1">{"TAB1",#N/A,TRUE,"GENERAL";"TAB2",#N/A,TRUE,"GENERAL";"TAB3",#N/A,TRUE,"GENERAL";"TAB4",#N/A,TRUE,"GENERAL";"TAB5",#N/A,TRUE,"GENERAL"}</definedName>
    <definedName name="bg">#REF!</definedName>
    <definedName name="bgb" hidden="1">{"TAB1",#N/A,TRUE,"GENERAL";"TAB2",#N/A,TRUE,"GENERAL";"TAB3",#N/A,TRUE,"GENERAL";"TAB4",#N/A,TRUE,"GENERAL";"TAB5",#N/A,TRUE,"GENERAL"}</definedName>
    <definedName name="BGDGFRT" hidden="1">{"via1",#N/A,TRUE,"general";"via2",#N/A,TRUE,"general";"via3",#N/A,TRUE,"general"}</definedName>
    <definedName name="BGFBFH" hidden="1">{"via1",#N/A,TRUE,"general";"via2",#N/A,TRUE,"general";"via3",#N/A,TRUE,"general"}</definedName>
    <definedName name="bgvfcdx" hidden="1">{"via1",#N/A,TRUE,"general";"via2",#N/A,TRUE,"general";"via3",#N/A,TRUE,"general"}</definedName>
    <definedName name="bicel">[13]BASE!$D$189</definedName>
    <definedName name="bimestre">#REF!</definedName>
    <definedName name="BIODIVERSIDAD_Y_SERVICIOS_ECOSISTÉMICOS">#REF!</definedName>
    <definedName name="BISCO">#REF!</definedName>
    <definedName name="BLOCON">[14]BASE!$D$90</definedName>
    <definedName name="BLOCT">#REF!</definedName>
    <definedName name="BLOQ">#REF!</definedName>
    <definedName name="BLOQC">#REF!</definedName>
    <definedName name="bloque">#REF!</definedName>
    <definedName name="BMHIDRO">[14]BASE!$D$825</definedName>
    <definedName name="BOBCAT">#REF!</definedName>
    <definedName name="BOMBA">#REF!</definedName>
    <definedName name="BORDE1">'[2]APU PVC'!#REF!</definedName>
    <definedName name="BORDE2">'[2]APU PVC'!#REF!</definedName>
    <definedName name="BORDE3">#REF!</definedName>
    <definedName name="Bordevia">#REF!</definedName>
    <definedName name="BOTAD">[14]BASE!$D$848</definedName>
    <definedName name="BOTADA">#REF!</definedName>
    <definedName name="BOTES">[14]BASE!$D$859</definedName>
    <definedName name="BQ15X20X40">[12]BASE!$E$110</definedName>
    <definedName name="br" hidden="1">{"TAB1",#N/A,TRUE,"GENERAL";"TAB2",#N/A,TRUE,"GENERAL";"TAB3",#N/A,TRUE,"GENERAL";"TAB4",#N/A,TRUE,"GENERAL";"TAB5",#N/A,TRUE,"GENERAL"}</definedName>
    <definedName name="Brida">#REF!</definedName>
    <definedName name="BRIQ">#REF!</definedName>
    <definedName name="BROCADIAM">[14]BASE!$D$816</definedName>
    <definedName name="BROCH">#REF!</definedName>
    <definedName name="bsb" hidden="1">{"via1",#N/A,TRUE,"general";"via2",#N/A,TRUE,"general";"via3",#N/A,TRUE,"general"}</definedName>
    <definedName name="BSOL64">#REF!</definedName>
    <definedName name="bspoi" hidden="1">{"TAB1",#N/A,TRUE,"GENERAL";"TAB2",#N/A,TRUE,"GENERAL";"TAB3",#N/A,TRUE,"GENERAL";"TAB4",#N/A,TRUE,"GENERAL";"TAB5",#N/A,TRUE,"GENERAL"}</definedName>
    <definedName name="bt" hidden="1">{"via1",#N/A,TRUE,"general";"via2",#N/A,TRUE,"general";"via3",#N/A,TRUE,"general"}</definedName>
    <definedName name="BTYJHTR" hidden="1">{"TAB1",#N/A,TRUE,"GENERAL";"TAB2",#N/A,TRUE,"GENERAL";"TAB3",#N/A,TRUE,"GENERAL";"TAB4",#N/A,TRUE,"GENERAL";"TAB5",#N/A,TRUE,"GENERAL"}</definedName>
    <definedName name="BUDGET">#REF!</definedName>
    <definedName name="BUDGETNORTE">#REF!</definedName>
    <definedName name="BUDGETSUR">#REF!</definedName>
    <definedName name="BuiltIn_Consolidate_Area">NA()</definedName>
    <definedName name="BuiltIn_Print_Area">#REF!</definedName>
    <definedName name="BuiltIn_Print_Area___0">#REF!</definedName>
    <definedName name="BuiltIn_Print_Area___0___0">#REF!</definedName>
    <definedName name="BuiltIn_Print_Area___0___0___0">#REF!</definedName>
    <definedName name="BuiltIn_Print_Titles">#REF!</definedName>
    <definedName name="BuiltIn_Print_Titles___0">#REF!</definedName>
    <definedName name="BuiltIn_Print_Titles___0___0">#REF!</definedName>
    <definedName name="buld">#REF!</definedName>
    <definedName name="BULL">#REF!</definedName>
    <definedName name="BULLDOZ">#REF!</definedName>
    <definedName name="Buscar">#REF!</definedName>
    <definedName name="bvbc" hidden="1">{"TAB1",#N/A,TRUE,"GENERAL";"TAB2",#N/A,TRUE,"GENERAL";"TAB3",#N/A,TRUE,"GENERAL";"TAB4",#N/A,TRUE,"GENERAL";"TAB5",#N/A,TRUE,"GENERAL"}</definedName>
    <definedName name="bvcb" hidden="1">{"via1",#N/A,TRUE,"general";"via2",#N/A,TRUE,"general";"via3",#N/A,TRUE,"general"}</definedName>
    <definedName name="bvn" hidden="1">{"via1",#N/A,TRUE,"general";"via2",#N/A,TRUE,"general";"via3",#N/A,TRUE,"general"}</definedName>
    <definedName name="by" hidden="1">{"via1",#N/A,TRUE,"general";"via2",#N/A,TRUE,"general";"via3",#N/A,TRUE,"general"}</definedName>
    <definedName name="C.CLAV">#REF!</definedName>
    <definedName name="C.FON">#REF!</definedName>
    <definedName name="C.LOM">#REF!</definedName>
    <definedName name="C.RAS">#REF!</definedName>
    <definedName name="C.TERR">#REF!</definedName>
    <definedName name="C_">#REF!</definedName>
    <definedName name="C_grupo1">#REF!</definedName>
    <definedName name="C_LOM">#REF!</definedName>
    <definedName name="C_min">#REF!</definedName>
    <definedName name="C90445L">#REF!</definedName>
    <definedName name="ca">#REF!</definedName>
    <definedName name="caa">#REF!</definedName>
    <definedName name="CAB">#REF!</definedName>
    <definedName name="CABAL">#REF!</definedName>
    <definedName name="CABALLETE">[24]BASE!$E$91</definedName>
    <definedName name="cabina">#REF!</definedName>
    <definedName name="CABLEADO_ESTRUCTURADO_DE_VOZ_Y_DATOS">#REF!</definedName>
    <definedName name="CABLEADO_TELEFÓNICO_CONVENCIONAL">#REF!</definedName>
    <definedName name="CADENA">#REF!</definedName>
    <definedName name="CADIZA">[14]BASE!$D$681</definedName>
    <definedName name="cae">#REF!</definedName>
    <definedName name="caechavarria">#REF!</definedName>
    <definedName name="Caja">#REF!</definedName>
    <definedName name="CAJAC">#REF!</definedName>
    <definedName name="CAJAV">#REF!</definedName>
    <definedName name="CAJMI">#REF!</definedName>
    <definedName name="CALEND">#REF!</definedName>
    <definedName name="CALENDARIO">#REF!</definedName>
    <definedName name="CALENDARIO1">#REF!</definedName>
    <definedName name="calidad">#REF!</definedName>
    <definedName name="CALIDAD_AMBIENTAL_Y_DESARROLLO_SOSTENIBLE">#REF!</definedName>
    <definedName name="CALIDAD_DEL_AIRE_PREVENCIÓN_Y_CONTROL_DE_LA_CONTAMINACIÓN_ATMOSFÉRICA">#REF!</definedName>
    <definedName name="CAM_CAIDA">#REF!</definedName>
    <definedName name="cambio">#REF!</definedName>
    <definedName name="CANAL">#REF!</definedName>
    <definedName name="CANAL6">#REF!</definedName>
    <definedName name="cang">#REF!</definedName>
    <definedName name="CANGU">[14]BASE!$D$786</definedName>
    <definedName name="CANGURO">#REF!</definedName>
    <definedName name="CANT">#REF!</definedName>
    <definedName name="Cant.20deJulio">#REF!</definedName>
    <definedName name="Cant.Casaloma">#REF!</definedName>
    <definedName name="Cant.Huertas">#REF!</definedName>
    <definedName name="Cant.LosPinos">#REF!</definedName>
    <definedName name="Cant.LosPinos4.7">#REF!</definedName>
    <definedName name="Cant.MiradorPrim">#REF!</definedName>
    <definedName name="Cant.Paraiso">#REF!</definedName>
    <definedName name="Cant.PorvenirEstancia">#REF!</definedName>
    <definedName name="Cant.RinconPorvenir">#REF!</definedName>
    <definedName name="Cant.SanIsidro">#REF!</definedName>
    <definedName name="Cant.SantaInes">#REF!</definedName>
    <definedName name="Cant.SanVicente">#REF!</definedName>
    <definedName name="Cant.Uval">#REF!</definedName>
    <definedName name="Cantidad">#REF!</definedName>
    <definedName name="CAÑL">#REF!</definedName>
    <definedName name="CAP">#REF!</definedName>
    <definedName name="CAPASA">[14]BASE!$D$31</definedName>
    <definedName name="CAPIT">#REF!</definedName>
    <definedName name="CAPITULO">#REF!</definedName>
    <definedName name="capt">#REF!</definedName>
    <definedName name="carg">#REF!</definedName>
    <definedName name="CARGAD">[14]BASE!$D$793</definedName>
    <definedName name="CARGADOR">#REF!</definedName>
    <definedName name="CARGUER">#REF!</definedName>
    <definedName name="caro">#N/A</definedName>
    <definedName name="caro2">#N/A</definedName>
    <definedName name="Carp.Aluminio">#REF!</definedName>
    <definedName name="Carp.Metalica">#REF!</definedName>
    <definedName name="CARRETERA">#REF!</definedName>
    <definedName name="CARRO">#REF!</definedName>
    <definedName name="CARRTA">#REF!</definedName>
    <definedName name="CARTAN">#REF!</definedName>
    <definedName name="Casa">#REF!</definedName>
    <definedName name="CASQ">#REF!</definedName>
    <definedName name="cata">'[2]APU PVC'!#REF!</definedName>
    <definedName name="CATALIZADOR">[12]BASE!$E$107</definedName>
    <definedName name="CATOR">#REF!</definedName>
    <definedName name="causa">#REF!</definedName>
    <definedName name="CAVA">#REF!</definedName>
    <definedName name="CAVA1">#REF!</definedName>
    <definedName name="CBR">[14]BASE!$D$839</definedName>
    <definedName name="ccccc" hidden="1">{"TAB1",#N/A,TRUE,"GENERAL";"TAB2",#N/A,TRUE,"GENERAL";"TAB3",#N/A,TRUE,"GENERAL";"TAB4",#N/A,TRUE,"GENERAL";"TAB5",#N/A,TRUE,"GENERAL"}</definedName>
    <definedName name="cd">#REF!</definedName>
    <definedName name="cd___0">#N/A</definedName>
    <definedName name="CD454JH">#REF!</definedName>
    <definedName name="cdcdc" hidden="1">{"via1",#N/A,TRUE,"general";"via2",#N/A,TRUE,"general";"via3",#N/A,TRUE,"general"}</definedName>
    <definedName name="CDctrl">#REF!</definedName>
    <definedName name="CDO">#REF!</definedName>
    <definedName name="ceerf" hidden="1">{"TAB1",#N/A,TRUE,"GENERAL";"TAB2",#N/A,TRUE,"GENERAL";"TAB3",#N/A,TRUE,"GENERAL";"TAB4",#N/A,TRUE,"GENERAL";"TAB5",#N/A,TRUE,"GENERAL"}</definedName>
    <definedName name="Celador">#REF!</definedName>
    <definedName name="cem">#REF!</definedName>
    <definedName name="CEMEG">#REF!</definedName>
    <definedName name="Cerrajeria">#REF!</definedName>
    <definedName name="cerramientoprovisional">#REF!</definedName>
    <definedName name="cesped">#REF!</definedName>
    <definedName name="CHAP">[24]BASE!$E$98</definedName>
    <definedName name="CHAPA">#REF!</definedName>
    <definedName name="CHAPA16">[14]BASE!$D$763</definedName>
    <definedName name="CHAPA20">[14]BASE!$D$762</definedName>
    <definedName name="CHAPA24">[14]BASE!$D$761</definedName>
    <definedName name="CHAPA30">[14]BASE!$D$760</definedName>
    <definedName name="CHAPA36">[14]BASE!$D$759</definedName>
    <definedName name="CHAPB">[24]BASE!$E$101</definedName>
    <definedName name="ChequeoCantidades">#REF!</definedName>
    <definedName name="CHIPARB">[14]BASE!$D$842</definedName>
    <definedName name="ci">#REF!</definedName>
    <definedName name="CIDCA1">#REF!</definedName>
    <definedName name="CIDCA2">#REF!</definedName>
    <definedName name="cil">#REF!</definedName>
    <definedName name="CILIND">#REF!</definedName>
    <definedName name="CIM">#REF!</definedName>
    <definedName name="CINTAO22">[12]BASE!$E$179</definedName>
    <definedName name="CIRCUITOS">#REF!</definedName>
    <definedName name="Ciudades">#REF!</definedName>
    <definedName name="CL">#REF!</definedName>
    <definedName name="clase">#REF!</definedName>
    <definedName name="clav">#REF!</definedName>
    <definedName name="CLAVO">#REF!</definedName>
    <definedName name="CLAVO1">[14]BASE!$D$110</definedName>
    <definedName name="clcl">#REF!</definedName>
    <definedName name="CMMO">#REF!</definedName>
    <definedName name="CMMOA">#REF!</definedName>
    <definedName name="CN">#REF!</definedName>
    <definedName name="CO1110JH">[14]BASE!$D$577</definedName>
    <definedName name="CO1112JH">[14]BASE!$D$582</definedName>
    <definedName name="CO112JH">[14]BASE!$D$552</definedName>
    <definedName name="CO113JH">[14]BASE!$D$557</definedName>
    <definedName name="CO118JH">[14]BASE!$D$572</definedName>
    <definedName name="CO2210JH">[14]BASE!$D$578</definedName>
    <definedName name="CO2212JH">[14]BASE!$D$583</definedName>
    <definedName name="CO222JH">[14]BASE!$D$553</definedName>
    <definedName name="CO223JH">[14]BASE!$D$558</definedName>
    <definedName name="CO226JH">[14]BASE!$D$568</definedName>
    <definedName name="CO22JH">#REF!</definedName>
    <definedName name="CO23JH">#REF!</definedName>
    <definedName name="CO4510JH">[14]BASE!$D$579</definedName>
    <definedName name="CO4512JH">[14]BASE!$D$584</definedName>
    <definedName name="CO452JH">[14]BASE!$D$554</definedName>
    <definedName name="CO454JH">[14]BASE!$D$564</definedName>
    <definedName name="CO456JH">[14]BASE!$D$569</definedName>
    <definedName name="CO458JH">#REF!</definedName>
    <definedName name="CO45S2">#REF!</definedName>
    <definedName name="CO45S3">#REF!</definedName>
    <definedName name="CO45S4">#REF!</definedName>
    <definedName name="CO45S6">#REF!</definedName>
    <definedName name="CO9010JH">[14]BASE!$D$580</definedName>
    <definedName name="CO9012JH">[14]BASE!$D$585</definedName>
    <definedName name="CO902JH">#REF!</definedName>
    <definedName name="CO903JH">#REF!</definedName>
    <definedName name="CO904JH">#REF!</definedName>
    <definedName name="CO906JH">#REF!</definedName>
    <definedName name="CO908JH">#REF!</definedName>
    <definedName name="CO90P4">#REF!</definedName>
    <definedName name="CO90S2">#REF!</definedName>
    <definedName name="CO90S3">#REF!</definedName>
    <definedName name="CO90S4">#REF!</definedName>
    <definedName name="CO90S6">#REF!</definedName>
    <definedName name="CO910JH">#REF!</definedName>
    <definedName name="CobroSuspencion">"Elipse 8"</definedName>
    <definedName name="COCHE">[25]BASE!$E$164</definedName>
    <definedName name="cocinando">#REF!</definedName>
    <definedName name="Cod">#REF!</definedName>
    <definedName name="cod_programa">#REF!</definedName>
    <definedName name="cod_proyecto">#REF!</definedName>
    <definedName name="COD224JH">[14]BASE!$D$563</definedName>
    <definedName name="COD456UC">[14]BASE!$D$351</definedName>
    <definedName name="COD458JH">[14]BASE!$D$574</definedName>
    <definedName name="COD458UC">[14]BASE!$D$352</definedName>
    <definedName name="COD902JH">[14]BASE!$D$555</definedName>
    <definedName name="COD903JH">[14]BASE!$D$560</definedName>
    <definedName name="COD904UC">[14]BASE!$D$348</definedName>
    <definedName name="COD906JH">#REF!</definedName>
    <definedName name="COD906UC">[14]BASE!$D$349</definedName>
    <definedName name="codigos">#REF!</definedName>
    <definedName name="CODO906JH">[14]BASE!$D$570</definedName>
    <definedName name="CODOS">#REF!</definedName>
    <definedName name="codos2">#REF!</definedName>
    <definedName name="COHERENCIA_ORGANIZACIONAL">#REF!</definedName>
    <definedName name="col">#REF!</definedName>
    <definedName name="COLLDE">[14]BASE!$D$618</definedName>
    <definedName name="COLLDE3">[14]BASE!$D$619</definedName>
    <definedName name="COLLDE4">[14]BASE!$D$620</definedName>
    <definedName name="COLLDER">#REF!</definedName>
    <definedName name="ColTap">#REF!</definedName>
    <definedName name="COM.LIM">#REF!</definedName>
    <definedName name="Combustible">#REF!</definedName>
    <definedName name="COMN1">[26]BASE!#REF!</definedName>
    <definedName name="COMP">#REF!</definedName>
    <definedName name="compneu">#REF!</definedName>
    <definedName name="COMPR">#REF!</definedName>
    <definedName name="COMPRE">#REF!</definedName>
    <definedName name="COMPRESOR">#REF!</definedName>
    <definedName name="COMPRNEU">[14]BASE!$D$782</definedName>
    <definedName name="COMROD">#REF!</definedName>
    <definedName name="COMUNICACIÓN_PÚBLICA_Y_MOVILIZACIÓN_SOCIAL">#REF!</definedName>
    <definedName name="CON.FUN">#REF!</definedName>
    <definedName name="CON.LIM">#REF!</definedName>
    <definedName name="CON.POZ">#REF!</definedName>
    <definedName name="CON.TUB">#REF!</definedName>
    <definedName name="CONC">#REF!</definedName>
    <definedName name="CONCRET17CONCONCRETAD">[27]BASE!$E$45</definedName>
    <definedName name="CONCRET21CONCONCRETAD">[21]BASE!$E$43</definedName>
    <definedName name="CONCRET28CONCONCRETAD">[27]BASE!$E$39</definedName>
    <definedName name="CONCRETCOMB">[28]BASE!$E$129</definedName>
    <definedName name="CONCRETO">#REF!</definedName>
    <definedName name="CONCRETO_F.C_4">#REF!</definedName>
    <definedName name="concreto_FC_2.2">#REF!</definedName>
    <definedName name="CONCRETO17_CONCONCRETADORA">[25]BASE!$E$45</definedName>
    <definedName name="CONCRETO17_SINCONCRETADORA">[7]BASE!$E$45</definedName>
    <definedName name="CONCRETO21_CONCONCRETADORA">[12]BASE!$E$40</definedName>
    <definedName name="CONCRETO21_SINCONCRETADORA">[7]BASE!$E$43</definedName>
    <definedName name="CONCRETO28_CONCONCRETADORA">[25]BASE!$E$41</definedName>
    <definedName name="CONCRETO28_SINCONCRETADORA_TTEMULAR">[29]BASE!$E$40</definedName>
    <definedName name="Concretos">#REF!</definedName>
    <definedName name="CONECTIVIDAD_FÍSICA">#REF!</definedName>
    <definedName name="Conexion">#REF!</definedName>
    <definedName name="CONM1">#REF!</definedName>
    <definedName name="CONM2">#REF!</definedName>
    <definedName name="CONMI">[26]BASE!#REF!</definedName>
    <definedName name="CONMX">#REF!</definedName>
    <definedName name="CONOCAM">[14]BASE!$D$166</definedName>
    <definedName name="CONOCIMIENTO_Y_REDUCCIÓN_DEL_RIESGO">#REF!</definedName>
    <definedName name="CONREDC">[14]BASE!$D$67</definedName>
    <definedName name="constante">#REF!</definedName>
    <definedName name="CONSTRUCCIÓN_DE_LA_PAZ_TERRITORIAL">#REF!</definedName>
    <definedName name="Consultor">#REF!</definedName>
    <definedName name="CONSUMO">#REF!</definedName>
    <definedName name="contra">#REF!</definedName>
    <definedName name="Contratante">#REF!</definedName>
    <definedName name="Contrato">#REF!</definedName>
    <definedName name="CONTROL_Y_VIGILANCIA">#REF!</definedName>
    <definedName name="CONVIVENCIA">#REF!</definedName>
    <definedName name="COOPERACIÓN_Y_ALIANZAS">#REF!</definedName>
    <definedName name="copia">#REF!</definedName>
    <definedName name="copia1">#REF!</definedName>
    <definedName name="copiar">#REF!</definedName>
    <definedName name="Corriente">#REF!</definedName>
    <definedName name="CORTA">#REF!</definedName>
    <definedName name="CORTACER">[12]BASE!$E$157</definedName>
    <definedName name="CORTACT">#REF!</definedName>
    <definedName name="CORTACTO">#REF!</definedName>
    <definedName name="CORTADIS">#REF!</definedName>
    <definedName name="CORTAHV">[14]BASE!$D$814</definedName>
    <definedName name="CORTAP">[14]BASE!$D$813</definedName>
    <definedName name="CORTE1">#REF!</definedName>
    <definedName name="CORTP">#REF!</definedName>
    <definedName name="COSTAL">[14]BASE!$D$103</definedName>
    <definedName name="COSTO">#REF!</definedName>
    <definedName name="COSTO1">#REF!</definedName>
    <definedName name="CostoAnsermaCartago">#REF!</definedName>
    <definedName name="COSTODIRECTO">#REF!</definedName>
    <definedName name="CostoMediacanoaAnserma">#REF!</definedName>
    <definedName name="COSTOS">#REF!</definedName>
    <definedName name="COSTOS_DIRECTOS">#REF!</definedName>
    <definedName name="cota">#REF!</definedName>
    <definedName name="cotas">#REF!</definedName>
    <definedName name="cotasalfs">#REF!</definedName>
    <definedName name="COYLL">[15]PRESUPUESTO!#REF!</definedName>
    <definedName name="CP452L">#REF!</definedName>
    <definedName name="CP453L">#REF!</definedName>
    <definedName name="CP454L">#REF!</definedName>
    <definedName name="CP902L">#REF!</definedName>
    <definedName name="CP903L">#REF!</definedName>
    <definedName name="CP904L">#REF!</definedName>
    <definedName name="CR22JH">#REF!</definedName>
    <definedName name="CR42JH">#REF!</definedName>
    <definedName name="CR44JH">#REF!</definedName>
    <definedName name="CR66JH">#REF!</definedName>
    <definedName name="CRAS">[14]BASE!$D$102</definedName>
    <definedName name="CREACIÓN_Y_SOSTENIMIENTO_DE_UNA_SISTEMA_METROPOLITANO_DE_INFORMACIÓN_PÚBLICA_PARA_EL_VALLE_DE_ABURRÁ">#REF!</definedName>
    <definedName name="credito_completa">#REF!</definedName>
    <definedName name="_xlnm.Criteria">#REF!</definedName>
    <definedName name="Criterios_IM">'[2]APU PVC'!#REF!</definedName>
    <definedName name="CSIKA">#REF!</definedName>
    <definedName name="ct">#REF!</definedName>
    <definedName name="CT070KG">#REF!</definedName>
    <definedName name="CT080KG">#REF!</definedName>
    <definedName name="CT110K">#REF!</definedName>
    <definedName name="CT110KG">#REF!</definedName>
    <definedName name="CT140K">#REF!</definedName>
    <definedName name="CT140KG">#REF!</definedName>
    <definedName name="CT170KG">#REF!</definedName>
    <definedName name="CT180K">#REF!</definedName>
    <definedName name="CT180KG">#REF!</definedName>
    <definedName name="CT210K">#REF!</definedName>
    <definedName name="CT210KG">#REF!</definedName>
    <definedName name="CT210KGM">[13]BASE!$D$51</definedName>
    <definedName name="CT245K">#REF!</definedName>
    <definedName name="CT245KG">#REF!</definedName>
    <definedName name="CT280KG">#REF!</definedName>
    <definedName name="CT280KGM">[13]BASE!$D$47</definedName>
    <definedName name="CTC140KG">#REF!</definedName>
    <definedName name="cuad">#REF!</definedName>
    <definedName name="cuadpav">#REF!</definedName>
    <definedName name="Cuadrillas">#REF!</definedName>
    <definedName name="Cuadro">#REF!</definedName>
    <definedName name="CUAL">#REF!</definedName>
    <definedName name="Cubierta">#REF!</definedName>
    <definedName name="cUCA">#REF!</definedName>
    <definedName name="CUE">#REF!</definedName>
    <definedName name="CUEMHA">#REF!</definedName>
    <definedName name="CUEPOZO">[14]BASE!$D$64</definedName>
    <definedName name="CUER">#REF!</definedName>
    <definedName name="CUERDA">#REF!</definedName>
    <definedName name="CUHIDR">[14]BASE!$D$790</definedName>
    <definedName name="CUNET" hidden="1">{"via1",#N/A,TRUE,"general";"via2",#N/A,TRUE,"general";"via3",#N/A,TRUE,"general"}</definedName>
    <definedName name="Cunetavia">#REF!</definedName>
    <definedName name="cv">#REF!</definedName>
    <definedName name="CVa">#REF!</definedName>
    <definedName name="cvfvd" hidden="1">{"via1",#N/A,TRUE,"general";"via2",#N/A,TRUE,"general";"via3",#N/A,TRUE,"general"}</definedName>
    <definedName name="cvn" hidden="1">{"TAB1",#N/A,TRUE,"GENERAL";"TAB2",#N/A,TRUE,"GENERAL";"TAB3",#N/A,TRUE,"GENERAL";"TAB4",#N/A,TRUE,"GENERAL";"TAB5",#N/A,TRUE,"GENERAL"}</definedName>
    <definedName name="CVXC" hidden="1">{"via1",#N/A,TRUE,"general";"via2",#N/A,TRUE,"general";"via3",#N/A,TRUE,"general"}</definedName>
    <definedName name="Cwvu.ComparEneMar9697." hidden="1">#REF!,#REF!,#REF!,#REF!,#REF!,#REF!</definedName>
    <definedName name="Cwvu.EneFeb." hidden="1">#REF!,#REF!</definedName>
    <definedName name="Cwvu.EneMar." hidden="1">#REF!,#REF!,#REF!,#REF!</definedName>
    <definedName name="Cwvu.Formato._.Corto." hidden="1">#REF!,#REF!,#REF!,#REF!,#REF!,#REF!,#REF!,#REF!,#REF!,#REF!,#REF!,#REF!</definedName>
    <definedName name="Cwvu.Formato._.Total." hidden="1">#REF!,#REF!,#REF!</definedName>
    <definedName name="cy">#REF!</definedName>
    <definedName name="CYLL2">#REF!</definedName>
    <definedName name="CYLL3">#REF!</definedName>
    <definedName name="CYLL4">#REF!</definedName>
    <definedName name="CYLL6">#REF!</definedName>
    <definedName name="D">#REF!</definedName>
    <definedName name="D_10">#REF!</definedName>
    <definedName name="D_EXT">#REF!</definedName>
    <definedName name="D_INT">#REF!</definedName>
    <definedName name="d_percápita">#REF!</definedName>
    <definedName name="d_PH">#REF!</definedName>
    <definedName name="D1S">#REF!</definedName>
    <definedName name="D2S">#REF!</definedName>
    <definedName name="D6.PVC">#REF!</definedName>
    <definedName name="D61S">#REF!</definedName>
    <definedName name="D62S">#REF!</definedName>
    <definedName name="D6R">#REF!</definedName>
    <definedName name="D81S">#REF!</definedName>
    <definedName name="D82S">#REF!</definedName>
    <definedName name="D8R">#REF!</definedName>
    <definedName name="da">#REF!</definedName>
    <definedName name="dario">#REF!</definedName>
    <definedName name="DASD" hidden="1">{"TAB1",#N/A,TRUE,"GENERAL";"TAB2",#N/A,TRUE,"GENERAL";"TAB3",#N/A,TRUE,"GENERAL";"TAB4",#N/A,TRUE,"GENERAL";"TAB5",#N/A,TRUE,"GENERAL"}</definedName>
    <definedName name="Data">#REF!</definedName>
    <definedName name="Database">#REF!</definedName>
    <definedName name="datos">#REF!</definedName>
    <definedName name="Datos_G1">#REF!</definedName>
    <definedName name="Datos_G2">#REF!</definedName>
    <definedName name="Datos_SW_G1">#REF!</definedName>
    <definedName name="Datos_SW_G2">#REF!</definedName>
    <definedName name="datos1">#REF!</definedName>
    <definedName name="datos2">#REF!</definedName>
    <definedName name="datoseq">#REF!</definedName>
    <definedName name="datoss">#REF!</definedName>
    <definedName name="dbb">#REF!</definedName>
    <definedName name="dbfdfbi" hidden="1">{"TAB1",#N/A,TRUE,"GENERAL";"TAB2",#N/A,TRUE,"GENERAL";"TAB3",#N/A,TRUE,"GENERAL";"TAB4",#N/A,TRUE,"GENERAL";"TAB5",#N/A,TRUE,"GENERAL"}</definedName>
    <definedName name="DCSDCTV" hidden="1">{"via1",#N/A,TRUE,"general";"via2",#N/A,TRUE,"general";"via3",#N/A,TRUE,"general"}</definedName>
    <definedName name="dd">#REF!</definedName>
    <definedName name="ddd" hidden="1">{"via1",#N/A,TRUE,"general";"via2",#N/A,TRUE,"general";"via3",#N/A,TRUE,"general"}</definedName>
    <definedName name="ddddt" hidden="1">{"via1",#N/A,TRUE,"general";"via2",#N/A,TRUE,"general";"via3",#N/A,TRUE,"general"}</definedName>
    <definedName name="ddewdw" hidden="1">{"TAB1",#N/A,TRUE,"GENERAL";"TAB2",#N/A,TRUE,"GENERAL";"TAB3",#N/A,TRUE,"GENERAL";"TAB4",#N/A,TRUE,"GENERAL";"TAB5",#N/A,TRUE,"GENERAL"}</definedName>
    <definedName name="ddfdh" hidden="1">{"TAB1",#N/A,TRUE,"GENERAL";"TAB2",#N/A,TRUE,"GENERAL";"TAB3",#N/A,TRUE,"GENERAL";"TAB4",#N/A,TRUE,"GENERAL";"TAB5",#N/A,TRUE,"GENERAL"}</definedName>
    <definedName name="DDGSDP" hidden="1">{"TAB1",#N/A,TRUE,"GENERAL";"TAB2",#N/A,TRUE,"GENERAL";"TAB3",#N/A,TRUE,"GENERAL";"TAB4",#N/A,TRUE,"GENERAL";"TAB5",#N/A,TRUE,"GENERAL"}</definedName>
    <definedName name="De">#REF!</definedName>
    <definedName name="De_6">#REF!</definedName>
    <definedName name="De_8">#REF!</definedName>
    <definedName name="deded" hidden="1">{"TAB1",#N/A,TRUE,"GENERAL";"TAB2",#N/A,TRUE,"GENERAL";"TAB3",#N/A,TRUE,"GENERAL";"TAB4",#N/A,TRUE,"GENERAL";"TAB5",#N/A,TRUE,"GENERAL"}</definedName>
    <definedName name="DEDO" hidden="1">{TRUE,TRUE,-2.75,-17,483,276.75,FALSE,TRUE,TRUE,TRUE,0,2,#N/A,1,#N/A,12.5875,23.9230769230769,1,FALSE,FALSE,3,TRUE,1,FALSE,75,"Swvu.Formato._.Total.","ACwvu.Formato._.Total.",#N/A,FALSE,FALSE,1.78,0.787401575,0.74,0.984251969,1,"","",FALSE,FALSE,FALSE,FALSE,1,#N/A,1,1,"=R3C3:R149C30",FALSE,"Rwvu.Formato._.Total.","Cwvu.Formato._.Total.",FALSE,FALSE,FALSE,5,300,300,FALSE,FALSE,TRUE,TRUE,TRUE}</definedName>
    <definedName name="def">#REF!</definedName>
    <definedName name="defd" hidden="1">{"via1",#N/A,TRUE,"general";"via2",#N/A,TRUE,"general";"via3",#N/A,TRUE,"general"}</definedName>
    <definedName name="delin">#REF!</definedName>
    <definedName name="dem.pav">#REF!</definedName>
    <definedName name="demanto">#REF!</definedName>
    <definedName name="demarc">#REF!</definedName>
    <definedName name="Demoliciones">#REF!</definedName>
    <definedName name="den_1a">#REF!</definedName>
    <definedName name="den_2da">#REF!</definedName>
    <definedName name="den_aisl">#REF!</definedName>
    <definedName name="den_ch">#REF!</definedName>
    <definedName name="den_cond">#REF!</definedName>
    <definedName name="DENSIDAD">#REF!</definedName>
    <definedName name="DER">#REF!</definedName>
    <definedName name="deriv">#REF!</definedName>
    <definedName name="DESARROLLO_ECONÓMICO_INNOVACIÓN_Y_TURISMO_SUSTENTABLES">#REF!</definedName>
    <definedName name="DESC_APU">IF(LEN(#REF!)=2,VLOOKUP(#REF!,#REF!,2,FALSE),IF(#REF!="",IF(#REF!="",IF(#REF!="","",DIRECTO),""),DESCRIPCION_APU))</definedName>
    <definedName name="descapote">#REF!</definedName>
    <definedName name="DESCRIPCION">#REF!</definedName>
    <definedName name="DESCRIPCION_APU">IF(ISERROR(SEARCH("-",#REF!,3)),INSUMO,[0]!ITEM)</definedName>
    <definedName name="DescripcionVenta">#REF!</definedName>
    <definedName name="design">#REF!</definedName>
    <definedName name="design2">#REF!</definedName>
    <definedName name="DESMOLD">[12]BASE!$E$195</definedName>
    <definedName name="dfa" hidden="1">{"TAB1",#N/A,TRUE,"GENERAL";"TAB2",#N/A,TRUE,"GENERAL";"TAB3",#N/A,TRUE,"GENERAL";"TAB4",#N/A,TRUE,"GENERAL";"TAB5",#N/A,TRUE,"GENERAL"}</definedName>
    <definedName name="dfasd" hidden="1">{"TAB1",#N/A,TRUE,"GENERAL";"TAB2",#N/A,TRUE,"GENERAL";"TAB3",#N/A,TRUE,"GENERAL";"TAB4",#N/A,TRUE,"GENERAL";"TAB5",#N/A,TRUE,"GENERAL"}</definedName>
    <definedName name="DFASFDFSADFASGDASDGAGWAEFADFAWEWFADFSGASDGASGDAGSAGSDGASG" hidden="1">#REF!</definedName>
    <definedName name="DFBNJ" hidden="1">{"via1",#N/A,TRUE,"general";"via2",#N/A,TRUE,"general";"via3",#N/A,TRUE,"general"}</definedName>
    <definedName name="dfds" hidden="1">{"TAB1",#N/A,TRUE,"GENERAL";"TAB2",#N/A,TRUE,"GENERAL";"TAB3",#N/A,TRUE,"GENERAL";"TAB4",#N/A,TRUE,"GENERAL";"TAB5",#N/A,TRUE,"GENERAL"}</definedName>
    <definedName name="dfdsfi" hidden="1">{"via1",#N/A,TRUE,"general";"via2",#N/A,TRUE,"general";"via3",#N/A,TRUE,"general"}</definedName>
    <definedName name="dffffe" hidden="1">{"TAB1",#N/A,TRUE,"GENERAL";"TAB2",#N/A,TRUE,"GENERAL";"TAB3",#N/A,TRUE,"GENERAL";"TAB4",#N/A,TRUE,"GENERAL";"TAB5",#N/A,TRUE,"GENERAL"}</definedName>
    <definedName name="DFG" hidden="1">{"via1",#N/A,TRUE,"general";"via2",#N/A,TRUE,"general";"via3",#N/A,TRUE,"general"}</definedName>
    <definedName name="DFGBHJ" hidden="1">{"via1",#N/A,TRUE,"general";"via2",#N/A,TRUE,"general";"via3",#N/A,TRUE,"general"}</definedName>
    <definedName name="dfgdf">#REF!</definedName>
    <definedName name="DFGDFG" hidden="1">{"via1",#N/A,TRUE,"general";"via2",#N/A,TRUE,"general";"via3",#N/A,TRUE,"general"}</definedName>
    <definedName name="DFGDYYB" hidden="1">{"TAB1",#N/A,TRUE,"GENERAL";"TAB2",#N/A,TRUE,"GENERAL";"TAB3",#N/A,TRUE,"GENERAL";"TAB4",#N/A,TRUE,"GENERAL";"TAB5",#N/A,TRUE,"GENERAL"}</definedName>
    <definedName name="dfgf" hidden="1">{"via1",#N/A,TRUE,"general";"via2",#N/A,TRUE,"general";"via3",#N/A,TRUE,"general"}</definedName>
    <definedName name="DFGFBOP" hidden="1">{"TAB1",#N/A,TRUE,"GENERAL";"TAB2",#N/A,TRUE,"GENERAL";"TAB3",#N/A,TRUE,"GENERAL";"TAB4",#N/A,TRUE,"GENERAL";"TAB5",#N/A,TRUE,"GENERAL"}</definedName>
    <definedName name="DFGFDG" hidden="1">{"TAB1",#N/A,TRUE,"GENERAL";"TAB2",#N/A,TRUE,"GENERAL";"TAB3",#N/A,TRUE,"GENERAL";"TAB4",#N/A,TRUE,"GENERAL";"TAB5",#N/A,TRUE,"GENERAL"}</definedName>
    <definedName name="dfgnl">#REF!</definedName>
    <definedName name="DFGV" hidden="1">{"TAB1",#N/A,TRUE,"GENERAL";"TAB2",#N/A,TRUE,"GENERAL";"TAB3",#N/A,TRUE,"GENERAL";"TAB4",#N/A,TRUE,"GENERAL";"TAB5",#N/A,TRUE,"GENERAL"}</definedName>
    <definedName name="dfgypuj" hidden="1">{"TAB1",#N/A,TRUE,"GENERAL";"TAB2",#N/A,TRUE,"GENERAL";"TAB3",#N/A,TRUE,"GENERAL";"TAB4",#N/A,TRUE,"GENERAL";"TAB5",#N/A,TRUE,"GENERAL"}</definedName>
    <definedName name="dfh" hidden="1">{"TAB1",#N/A,TRUE,"GENERAL";"TAB2",#N/A,TRUE,"GENERAL";"TAB3",#N/A,TRUE,"GENERAL";"TAB4",#N/A,TRUE,"GENERAL";"TAB5",#N/A,TRUE,"GENERAL"}</definedName>
    <definedName name="dfhdr" hidden="1">{"via1",#N/A,TRUE,"general";"via2",#N/A,TRUE,"general";"via3",#N/A,TRUE,"general"}</definedName>
    <definedName name="dfhgh" hidden="1">{"via1",#N/A,TRUE,"general";"via2",#N/A,TRUE,"general";"via3",#N/A,TRUE,"general"}</definedName>
    <definedName name="dfj" hidden="1">{"via1",#N/A,TRUE,"general";"via2",#N/A,TRUE,"general";"via3",#N/A,TRUE,"general"}</definedName>
    <definedName name="DFRFRF" hidden="1">{"via1",#N/A,TRUE,"general";"via2",#N/A,TRUE,"general";"via3",#N/A,TRUE,"general"}</definedName>
    <definedName name="DFSDGDFG">#REF!</definedName>
    <definedName name="DFVUI" hidden="1">{"via1",#N/A,TRUE,"general";"via2",#N/A,TRUE,"general";"via3",#N/A,TRUE,"general"}</definedName>
    <definedName name="dg" hidden="1">{"via1",#N/A,TRUE,"general";"via2",#N/A,TRUE,"general";"via3",#N/A,TRUE,"general"}</definedName>
    <definedName name="dgdgr" hidden="1">{"via1",#N/A,TRUE,"general";"via2",#N/A,TRUE,"general";"via3",#N/A,TRUE,"general"}</definedName>
    <definedName name="dgfd" hidden="1">{"TAB1",#N/A,TRUE,"GENERAL";"TAB2",#N/A,TRUE,"GENERAL";"TAB3",#N/A,TRUE,"GENERAL";"TAB4",#N/A,TRUE,"GENERAL";"TAB5",#N/A,TRUE,"GENERAL"}</definedName>
    <definedName name="DGFDFVSDF" hidden="1">{"via1",#N/A,TRUE,"general";"via2",#N/A,TRUE,"general";"via3",#N/A,TRUE,"general"}</definedName>
    <definedName name="dgfdg" hidden="1">{"via1",#N/A,TRUE,"general";"via2",#N/A,TRUE,"general";"via3",#N/A,TRUE,"general"}</definedName>
    <definedName name="DGFG" hidden="1">{"via1",#N/A,TRUE,"general";"via2",#N/A,TRUE,"general";"via3",#N/A,TRUE,"general"}</definedName>
    <definedName name="dgfsado" hidden="1">{"TAB1",#N/A,TRUE,"GENERAL";"TAB2",#N/A,TRUE,"GENERAL";"TAB3",#N/A,TRUE,"GENERAL";"TAB4",#N/A,TRUE,"GENERAL";"TAB5",#N/A,TRUE,"GENERAL"}</definedName>
    <definedName name="dghfs">#REF!</definedName>
    <definedName name="dgrdeb" hidden="1">{"TAB1",#N/A,TRUE,"GENERAL";"TAB2",#N/A,TRUE,"GENERAL";"TAB3",#N/A,TRUE,"GENERAL";"TAB4",#N/A,TRUE,"GENERAL";"TAB5",#N/A,TRUE,"GENERAL"}</definedName>
    <definedName name="dgreg" hidden="1">{"via1",#N/A,TRUE,"general";"via2",#N/A,TRUE,"general";"via3",#N/A,TRUE,"general"}</definedName>
    <definedName name="DH" hidden="1">{"via1",#N/A,TRUE,"general";"via2",#N/A,TRUE,"general";"via3",#N/A,TRUE,"general"}</definedName>
    <definedName name="dhdth" hidden="1">{"TAB1",#N/A,TRUE,"GENERAL";"TAB2",#N/A,TRUE,"GENERAL";"TAB3",#N/A,TRUE,"GENERAL";"TAB4",#N/A,TRUE,"GENERAL";"TAB5",#N/A,TRUE,"GENERAL"}</definedName>
    <definedName name="dhgh" hidden="1">{"via1",#N/A,TRUE,"general";"via2",#N/A,TRUE,"general";"via3",#N/A,TRUE,"general"}</definedName>
    <definedName name="dhp">#REF!</definedName>
    <definedName name="DIA">#REF!</definedName>
    <definedName name="día">#REF!</definedName>
    <definedName name="DIA_LABOR_XMES">#REF!</definedName>
    <definedName name="dia24hr">#REF!</definedName>
    <definedName name="DIAME">#REF!</definedName>
    <definedName name="diametros">#REF!</definedName>
    <definedName name="DiametrosCodos">#REF!</definedName>
    <definedName name="dias">#REF!</definedName>
    <definedName name="DIAS_DEL_MES">#REF!</definedName>
    <definedName name="dias_semana">#REF!</definedName>
    <definedName name="Dias_semanales">#REF!</definedName>
    <definedName name="DIAS_SEMANAS">#REF!</definedName>
    <definedName name="DIASDELMES">#REF!</definedName>
    <definedName name="DIC">#REF!</definedName>
    <definedName name="DINAMIZACIÓN_DE_LA_PARTICIPACIÓN_CIUDADANA_EN_EL_ÁMBITO_METROPOLITANO">#REF!</definedName>
    <definedName name="DIRECCIONAMIENTO_ESTRATÉGICO_DE_LA_COMUNICACIÓN_PARA_EL_FORTALECIMIENTO_INSTITUCIONAL">#REF!</definedName>
    <definedName name="DIRECTO">"DIRECTO:  "&amp;TEXT(SUMIF(#REF!,#REF!,#REF!)/2,"#,##0")&amp;" / "&amp;VLOOKUP(#REF!,#REF!,3,FALSE)</definedName>
    <definedName name="DIRECTOS">#REF!</definedName>
    <definedName name="DISCORT">[12]BASE!$E$164</definedName>
    <definedName name="DISOLV">[24]BASE!$E$100</definedName>
    <definedName name="DISP">#REF!</definedName>
    <definedName name="DISPONIBILIDAD">#REF!</definedName>
    <definedName name="Diversos">#REF!</definedName>
    <definedName name="DIVISION">#N/A</definedName>
    <definedName name="djdytj" hidden="1">{"TAB1",#N/A,TRUE,"GENERAL";"TAB2",#N/A,TRUE,"GENERAL";"TAB3",#N/A,TRUE,"GENERAL";"TAB4",#N/A,TRUE,"GENERAL";"TAB5",#N/A,TRUE,"GENERAL"}</definedName>
    <definedName name="DOCUMENTACIÓN">#REF!</definedName>
    <definedName name="DOL">#REF!</definedName>
    <definedName name="DOLAR">#REF!</definedName>
    <definedName name="Domiciliaria">#REF!</definedName>
    <definedName name="dos">#REF!</definedName>
    <definedName name="DOTACION">#REF!</definedName>
    <definedName name="Dp">#REF!</definedName>
    <definedName name="dr">#REF!</definedName>
    <definedName name="dren4">#REF!</definedName>
    <definedName name="drr">#REF!</definedName>
    <definedName name="dry" hidden="1">{"via1",#N/A,TRUE,"general";"via2",#N/A,TRUE,"general";"via3",#N/A,TRUE,"general"}</definedName>
    <definedName name="Drywall">#REF!</definedName>
    <definedName name="DS">#REF!</definedName>
    <definedName name="DSAD" hidden="1">{"via1",#N/A,TRUE,"general";"via2",#N/A,TRUE,"general";"via3",#N/A,TRUE,"general"}</definedName>
    <definedName name="dsadfp" hidden="1">{"TAB1",#N/A,TRUE,"GENERAL";"TAB2",#N/A,TRUE,"GENERAL";"TAB3",#N/A,TRUE,"GENERAL";"TAB4",#N/A,TRUE,"GENERAL";"TAB5",#N/A,TRUE,"GENERAL"}</definedName>
    <definedName name="DSD" hidden="1">{"via1",#N/A,TRUE,"general";"via2",#N/A,TRUE,"general";"via3",#N/A,TRUE,"general"}</definedName>
    <definedName name="dsdads4" hidden="1">{"TAB1",#N/A,TRUE,"GENERAL";"TAB2",#N/A,TRUE,"GENERAL";"TAB3",#N/A,TRUE,"GENERAL";"TAB4",#N/A,TRUE,"GENERAL";"TAB5",#N/A,TRUE,"GENERAL"}</definedName>
    <definedName name="DSF" hidden="1">{"via1",#N/A,TRUE,"general";"via2",#N/A,TRUE,"general";"via3",#N/A,TRUE,"general"}</definedName>
    <definedName name="DSFCVTY" hidden="1">{"TAB1",#N/A,TRUE,"GENERAL";"TAB2",#N/A,TRUE,"GENERAL";"TAB3",#N/A,TRUE,"GENERAL";"TAB4",#N/A,TRUE,"GENERAL";"TAB5",#N/A,TRUE,"GENERAL"}</definedName>
    <definedName name="dsfg" hidden="1">{"via1",#N/A,TRUE,"general";"via2",#N/A,TRUE,"general";"via3",#N/A,TRUE,"general"}</definedName>
    <definedName name="dsfhgfdh" hidden="1">{"TAB1",#N/A,TRUE,"GENERAL";"TAB2",#N/A,TRUE,"GENERAL";"TAB3",#N/A,TRUE,"GENERAL";"TAB4",#N/A,TRUE,"GENERAL";"TAB5",#N/A,TRUE,"GENERAL"}</definedName>
    <definedName name="dsfsdf" hidden="1">{"via1",#N/A,TRUE,"general";"via2",#N/A,TRUE,"general";"via3",#N/A,TRUE,"general"}</definedName>
    <definedName name="DSFSDFCXV" hidden="1">{"TAB1",#N/A,TRUE,"GENERAL";"TAB2",#N/A,TRUE,"GENERAL";"TAB3",#N/A,TRUE,"GENERAL";"TAB4",#N/A,TRUE,"GENERAL";"TAB5",#N/A,TRUE,"GENERAL"}</definedName>
    <definedName name="dsfsvm" hidden="1">{"TAB1",#N/A,TRUE,"GENERAL";"TAB2",#N/A,TRUE,"GENERAL";"TAB3",#N/A,TRUE,"GENERAL";"TAB4",#N/A,TRUE,"GENERAL";"TAB5",#N/A,TRUE,"GENERAL"}</definedName>
    <definedName name="dsftbv" hidden="1">{"via1",#N/A,TRUE,"general";"via2",#N/A,TRUE,"general";"via3",#N/A,TRUE,"general"}</definedName>
    <definedName name="DT">#REF!</definedName>
    <definedName name="dtrhj" hidden="1">{"via1",#N/A,TRUE,"general";"via2",#N/A,TRUE,"general";"via3",#N/A,TRUE,"general"}</definedName>
    <definedName name="DUCTO">[30]CONDUIT!#REF!</definedName>
    <definedName name="Dv">#REF!</definedName>
    <definedName name="dxfgg" hidden="1">{"via1",#N/A,TRUE,"general";"via2",#N/A,TRUE,"general";"via3",#N/A,TRUE,"general"}</definedName>
    <definedName name="E">#REF!</definedName>
    <definedName name="e3e33" hidden="1">{"via1",#N/A,TRUE,"general";"via2",#N/A,TRUE,"general";"via3",#N/A,TRUE,"general"}</definedName>
    <definedName name="ea">#REF!</definedName>
    <definedName name="EDEDWSWQA" hidden="1">{"TAB1",#N/A,TRUE,"GENERAL";"TAB2",#N/A,TRUE,"GENERAL";"TAB3",#N/A,TRUE,"GENERAL";"TAB4",#N/A,TRUE,"GENERAL";"TAB5",#N/A,TRUE,"GENERAL"}</definedName>
    <definedName name="EDERE">#REF!</definedName>
    <definedName name="edgfhmn" hidden="1">{"via1",#N/A,TRUE,"general";"via2",#N/A,TRUE,"general";"via3",#N/A,TRUE,"general"}</definedName>
    <definedName name="ee">#REF!</definedName>
    <definedName name="eee">#REF!</definedName>
    <definedName name="eeedfr" hidden="1">{"TAB1",#N/A,TRUE,"GENERAL";"TAB2",#N/A,TRUE,"GENERAL";"TAB3",#N/A,TRUE,"GENERAL";"TAB4",#N/A,TRUE,"GENERAL";"TAB5",#N/A,TRUE,"GENERAL"}</definedName>
    <definedName name="eeeeer" hidden="1">{"TAB1",#N/A,TRUE,"GENERAL";"TAB2",#N/A,TRUE,"GENERAL";"TAB3",#N/A,TRUE,"GENERAL";"TAB4",#N/A,TRUE,"GENERAL";"TAB5",#N/A,TRUE,"GENERAL"}</definedName>
    <definedName name="eeerfd" hidden="1">{"via1",#N/A,TRUE,"general";"via2",#N/A,TRUE,"general";"via3",#N/A,TRUE,"general"}</definedName>
    <definedName name="efef" hidden="1">{"TAB1",#N/A,TRUE,"GENERAL";"TAB2",#N/A,TRUE,"GENERAL";"TAB3",#N/A,TRUE,"GENERAL";"TAB4",#N/A,TRUE,"GENERAL";"TAB5",#N/A,TRUE,"GENERAL"}</definedName>
    <definedName name="efer" hidden="1">{"via1",#N/A,TRUE,"general";"via2",#N/A,TRUE,"general";"via3",#N/A,TRUE,"general"}</definedName>
    <definedName name="egeg" hidden="1">{"TAB1",#N/A,TRUE,"GENERAL";"TAB2",#N/A,TRUE,"GENERAL";"TAB3",#N/A,TRUE,"GENERAL";"TAB4",#N/A,TRUE,"GENERAL";"TAB5",#N/A,TRUE,"GENERAL"}</definedName>
    <definedName name="egtrgthrt" hidden="1">{"TAB1",#N/A,TRUE,"GENERAL";"TAB2",#N/A,TRUE,"GENERAL";"TAB3",#N/A,TRUE,"GENERAL";"TAB4",#N/A,TRUE,"GENERAL";"TAB5",#N/A,TRUE,"GENERAL"}</definedName>
    <definedName name="EJE_ESTRUCTURAL_PG">#REF!</definedName>
    <definedName name="EjeEstructural1">#REF!</definedName>
    <definedName name="EjeEstructural2">#REF!</definedName>
    <definedName name="EjeEstructural3">#REF!</definedName>
    <definedName name="ELECTRICA">#REF!</definedName>
    <definedName name="ELECTRICAS">#REF!</definedName>
    <definedName name="ELECTRICO_ITEM_ESTIMADO">#REF!</definedName>
    <definedName name="electricosAPUS">#REF!</definedName>
    <definedName name="elementos">[31]Sheet2!$A$2:$A$85</definedName>
    <definedName name="ELENOVCAM11">[14]BASE!$D$161</definedName>
    <definedName name="ELENOVCAM15">[14]BASE!$D$162</definedName>
    <definedName name="emanto">#REF!</definedName>
    <definedName name="EMPAQ">[14]BASE!$D$69</definedName>
    <definedName name="emul">#REF!</definedName>
    <definedName name="ENCHAPES">#REF!,#REF!</definedName>
    <definedName name="ENCHAPES_1">#REF!</definedName>
    <definedName name="ENCHAPES_ITEM">#REF!,#REF!,#REF!,#REF!</definedName>
    <definedName name="ENCHAPES_VALOR">#REF!,#REF!,#REF!</definedName>
    <definedName name="End_Bal">#REF!</definedName>
    <definedName name="Ene">#REF!</definedName>
    <definedName name="Ene_C">#REF!</definedName>
    <definedName name="EneFeb">#REF!</definedName>
    <definedName name="ENSAY">[14]BASE!$D$835</definedName>
    <definedName name="ENSAYP">#REF!</definedName>
    <definedName name="ENT.A1">#REF!</definedName>
    <definedName name="ENT.ESP">#REF!</definedName>
    <definedName name="ENT1_SEPT25">#REF!,#REF!,#REF!</definedName>
    <definedName name="ENTIB">#REF!</definedName>
    <definedName name="ENTIBADO">#REF!</definedName>
    <definedName name="EQ">#REF!</definedName>
    <definedName name="EQSOLD">[32]BASE!$E$184</definedName>
    <definedName name="EQUI">#REF!</definedName>
    <definedName name="equip">#REF!</definedName>
    <definedName name="EQUIPAMIENTOS_Y_ESPACIOS_PÚBLICO_SOSTENIBLE_PARA_LA_EQUIDAD_HUMANA_Y_TERRITORIAL">#REF!</definedName>
    <definedName name="EQUIPMAR">#REF!</definedName>
    <definedName name="EQUIPO">#REF!</definedName>
    <definedName name="EQUIPO_1">#REF!</definedName>
    <definedName name="equipo2">#REF!</definedName>
    <definedName name="EQUIPOS">#REF!</definedName>
    <definedName name="EQUIPOS_Y_ACTIVOS_FIJOS">#REF!</definedName>
    <definedName name="EquiposEspeciales">#REF!</definedName>
    <definedName name="eqw" hidden="1">{"via1",#N/A,TRUE,"general";"via2",#N/A,TRUE,"general";"via3",#N/A,TRUE,"general"}</definedName>
    <definedName name="er">#REF!</definedName>
    <definedName name="erg" hidden="1">{"TAB1",#N/A,TRUE,"GENERAL";"TAB2",#N/A,TRUE,"GENERAL";"TAB3",#N/A,TRUE,"GENERAL";"TAB4",#N/A,TRUE,"GENERAL";"TAB5",#N/A,TRUE,"GENERAL"}</definedName>
    <definedName name="erger" hidden="1">{"via1",#N/A,TRUE,"general";"via2",#N/A,TRUE,"general";"via3",#N/A,TRUE,"general"}</definedName>
    <definedName name="ergerg" hidden="1">{"via1",#N/A,TRUE,"general";"via2",#N/A,TRUE,"general";"via3",#N/A,TRUE,"general"}</definedName>
    <definedName name="ergfegr" hidden="1">{"via1",#N/A,TRUE,"general";"via2",#N/A,TRUE,"general";"via3",#N/A,TRUE,"general"}</definedName>
    <definedName name="ergge" hidden="1">{"TAB1",#N/A,TRUE,"GENERAL";"TAB2",#N/A,TRUE,"GENERAL";"TAB3",#N/A,TRUE,"GENERAL";"TAB4",#N/A,TRUE,"GENERAL";"TAB5",#N/A,TRUE,"GENERAL"}</definedName>
    <definedName name="erggewg" hidden="1">{"via1",#N/A,TRUE,"general";"via2",#N/A,TRUE,"general";"via3",#N/A,TRUE,"general"}</definedName>
    <definedName name="ergreg" hidden="1">{"TAB1",#N/A,TRUE,"GENERAL";"TAB2",#N/A,TRUE,"GENERAL";"TAB3",#N/A,TRUE,"GENERAL";"TAB4",#N/A,TRUE,"GENERAL";"TAB5",#N/A,TRUE,"GENERAL"}</definedName>
    <definedName name="ergregerg" hidden="1">{"via1",#N/A,TRUE,"general";"via2",#N/A,TRUE,"general";"via3",#N/A,TRUE,"general"}</definedName>
    <definedName name="ergrg" hidden="1">{"TAB1",#N/A,TRUE,"GENERAL";"TAB2",#N/A,TRUE,"GENERAL";"TAB3",#N/A,TRUE,"GENERAL";"TAB4",#N/A,TRUE,"GENERAL";"TAB5",#N/A,TRUE,"GENERAL"}</definedName>
    <definedName name="ergweg" hidden="1">{"TAB1",#N/A,TRUE,"GENERAL";"TAB2",#N/A,TRUE,"GENERAL";"TAB3",#N/A,TRUE,"GENERAL";"TAB4",#N/A,TRUE,"GENERAL";"TAB5",#N/A,TRUE,"GENERAL"}</definedName>
    <definedName name="ergwreg" hidden="1">{"via1",#N/A,TRUE,"general";"via2",#N/A,TRUE,"general";"via3",#N/A,TRUE,"general"}</definedName>
    <definedName name="erheyh" hidden="1">{"TAB1",#N/A,TRUE,"GENERAL";"TAB2",#N/A,TRUE,"GENERAL";"TAB3",#N/A,TRUE,"GENERAL";"TAB4",#N/A,TRUE,"GENERAL";"TAB5",#N/A,TRUE,"GENERAL"}</definedName>
    <definedName name="err" hidden="1">{"TAB1",#N/A,TRUE,"GENERAL";"TAB2",#N/A,TRUE,"GENERAL";"TAB3",#N/A,TRUE,"GENERAL";"TAB4",#N/A,TRUE,"GENERAL";"TAB5",#N/A,TRUE,"GENERAL"}</definedName>
    <definedName name="ert" hidden="1">{"via1",#N/A,TRUE,"general";"via2",#N/A,TRUE,"general";"via3",#N/A,TRUE,"general"}</definedName>
    <definedName name="erte" hidden="1">{"via1",#N/A,TRUE,"general";"via2",#N/A,TRUE,"general";"via3",#N/A,TRUE,"general"}</definedName>
    <definedName name="erter" hidden="1">{"TAB1",#N/A,TRUE,"GENERAL";"TAB2",#N/A,TRUE,"GENERAL";"TAB3",#N/A,TRUE,"GENERAL";"TAB4",#N/A,TRUE,"GENERAL";"TAB5",#N/A,TRUE,"GENERAL"}</definedName>
    <definedName name="ertert" hidden="1">{"via1",#N/A,TRUE,"general";"via2",#N/A,TRUE,"general";"via3",#N/A,TRUE,"general"}</definedName>
    <definedName name="ertgyhik" hidden="1">{"TAB1",#N/A,TRUE,"GENERAL";"TAB2",#N/A,TRUE,"GENERAL";"TAB3",#N/A,TRUE,"GENERAL";"TAB4",#N/A,TRUE,"GENERAL";"TAB5",#N/A,TRUE,"GENERAL"}</definedName>
    <definedName name="ertreb" hidden="1">{"via1",#N/A,TRUE,"general";"via2",#N/A,TRUE,"general";"via3",#N/A,TRUE,"general"}</definedName>
    <definedName name="ertret" hidden="1">{"TAB1",#N/A,TRUE,"GENERAL";"TAB2",#N/A,TRUE,"GENERAL";"TAB3",#N/A,TRUE,"GENERAL";"TAB4",#N/A,TRUE,"GENERAL";"TAB5",#N/A,TRUE,"GENERAL"}</definedName>
    <definedName name="erttret" hidden="1">{"via1",#N/A,TRUE,"general";"via2",#N/A,TRUE,"general";"via3",#N/A,TRUE,"general"}</definedName>
    <definedName name="ertuiy" hidden="1">{"via1",#N/A,TRUE,"general";"via2",#N/A,TRUE,"general";"via3",#N/A,TRUE,"general"}</definedName>
    <definedName name="ertwert" hidden="1">{"TAB1",#N/A,TRUE,"GENERAL";"TAB2",#N/A,TRUE,"GENERAL";"TAB3",#N/A,TRUE,"GENERAL";"TAB4",#N/A,TRUE,"GENERAL";"TAB5",#N/A,TRUE,"GENERAL"}</definedName>
    <definedName name="eru" hidden="1">{"TAB1",#N/A,TRUE,"GENERAL";"TAB2",#N/A,TRUE,"GENERAL";"TAB3",#N/A,TRUE,"GENERAL";"TAB4",#N/A,TRUE,"GENERAL";"TAB5",#N/A,TRUE,"GENERAL"}</definedName>
    <definedName name="ERV" hidden="1">{"via1",#N/A,TRUE,"general";"via2",#N/A,TRUE,"general";"via3",#N/A,TRUE,"general"}</definedName>
    <definedName name="erware" hidden="1">{"via1",#N/A,TRUE,"general";"via2",#N/A,TRUE,"general";"via3",#N/A,TRUE,"general"}</definedName>
    <definedName name="ERWER" hidden="1">{"via1",#N/A,TRUE,"general";"via2",#N/A,TRUE,"general";"via3",#N/A,TRUE,"general"}</definedName>
    <definedName name="erwertd" hidden="1">{"TAB1",#N/A,TRUE,"GENERAL";"TAB2",#N/A,TRUE,"GENERAL";"TAB3",#N/A,TRUE,"GENERAL";"TAB4",#N/A,TRUE,"GENERAL";"TAB5",#N/A,TRUE,"GENERAL"}</definedName>
    <definedName name="erwr" hidden="1">{"TAB1",#N/A,TRUE,"GENERAL";"TAB2",#N/A,TRUE,"GENERAL";"TAB3",#N/A,TRUE,"GENERAL";"TAB4",#N/A,TRUE,"GENERAL";"TAB5",#N/A,TRUE,"GENERAL"}</definedName>
    <definedName name="ERWRL" hidden="1">{"via1",#N/A,TRUE,"general";"via2",#N/A,TRUE,"general";"via3",#N/A,TRUE,"general"}</definedName>
    <definedName name="ery" hidden="1">{"via1",#N/A,TRUE,"general";"via2",#N/A,TRUE,"general";"via3",#N/A,TRUE,"general"}</definedName>
    <definedName name="eryhd" hidden="1">{"via1",#N/A,TRUE,"general";"via2",#N/A,TRUE,"general";"via3",#N/A,TRUE,"general"}</definedName>
    <definedName name="eryhdf" hidden="1">{"TAB1",#N/A,TRUE,"GENERAL";"TAB2",#N/A,TRUE,"GENERAL";"TAB3",#N/A,TRUE,"GENERAL";"TAB4",#N/A,TRUE,"GENERAL";"TAB5",#N/A,TRUE,"GENERAL"}</definedName>
    <definedName name="eryhk" hidden="1">{"TAB1",#N/A,TRUE,"GENERAL";"TAB2",#N/A,TRUE,"GENERAL";"TAB3",#N/A,TRUE,"GENERAL";"TAB4",#N/A,TRUE,"GENERAL";"TAB5",#N/A,TRUE,"GENERAL"}</definedName>
    <definedName name="eryhrf" hidden="1">{"TAB1",#N/A,TRUE,"GENERAL";"TAB2",#N/A,TRUE,"GENERAL";"TAB3",#N/A,TRUE,"GENERAL";"TAB4",#N/A,TRUE,"GENERAL";"TAB5",#N/A,TRUE,"GENERAL"}</definedName>
    <definedName name="eryre" hidden="1">{"TAB1",#N/A,TRUE,"GENERAL";"TAB2",#N/A,TRUE,"GENERAL";"TAB3",#N/A,TRUE,"GENERAL";"TAB4",#N/A,TRUE,"GENERAL";"TAB5",#N/A,TRUE,"GENERAL"}</definedName>
    <definedName name="erytd" hidden="1">{"via1",#N/A,TRUE,"general";"via2",#N/A,TRUE,"general";"via3",#N/A,TRUE,"general"}</definedName>
    <definedName name="eryty" hidden="1">{"via1",#N/A,TRUE,"general";"via2",#N/A,TRUE,"general";"via3",#N/A,TRUE,"general"}</definedName>
    <definedName name="eryy" hidden="1">{"via1",#N/A,TRUE,"general";"via2",#N/A,TRUE,"general";"via3",#N/A,TRUE,"general"}</definedName>
    <definedName name="ES">#REF!</definedName>
    <definedName name="ESCA1000">[14]BASE!$D$163</definedName>
    <definedName name="ESCALON">#REF!</definedName>
    <definedName name="ESMALT">[24]BASE!$E$97</definedName>
    <definedName name="ESMALTE3_1_ANTICORRO">[21]BASE!$E$96</definedName>
    <definedName name="ESP_PAV">#REF!</definedName>
    <definedName name="Esp_PC">#REF!</definedName>
    <definedName name="ESP_PUB_VAR_CARP_MET_ITEM">#REF!,#REF!</definedName>
    <definedName name="ESP_PUB_VIAS_YPARQ_ITEM">#REF!</definedName>
    <definedName name="ESP_PUBLICO_EXT_ITEM">#REF!,#REF!,#REF!,#REF!,#REF!,#REF!,#REF!,#REF!,#REF!,#REF!,#REF!,#REF!,#REF!</definedName>
    <definedName name="ESP1S">#REF!</definedName>
    <definedName name="ESP2S">#REF!</definedName>
    <definedName name="ESPA25">[14]BASE!$D$118</definedName>
    <definedName name="ESPA251">[14]BASE!$D$119</definedName>
    <definedName name="ESPEJOS_ITEM">#REF!</definedName>
    <definedName name="ESPESOR">#REF!</definedName>
    <definedName name="ESPR">#REF!</definedName>
    <definedName name="Estabilidad">#REF!</definedName>
    <definedName name="Estabilidad2">#REF!</definedName>
    <definedName name="Estabilidad3">#REF!</definedName>
    <definedName name="ESTAC">#REF!</definedName>
    <definedName name="ESTACION">#REF!</definedName>
    <definedName name="ESTADO_ACUEDUCTO">#REF!</definedName>
    <definedName name="ESTADO_ALCANTARILLADO">#REF!</definedName>
    <definedName name="Estadocamara">#REF!</definedName>
    <definedName name="estadotramite">#REF!</definedName>
    <definedName name="ESTOP">#REF!</definedName>
    <definedName name="ESTRATEGIA_TERRITORIAL_METROPOLITANA_DE_VIVIENDA_Y_HABITAT">#REF!</definedName>
    <definedName name="ESTRATEGIAS_TERRITORIALES_DE_SALUD_PÚBLICA">#REF!</definedName>
    <definedName name="ESTRUCT_ITEM">#REF!</definedName>
    <definedName name="ESTRUCTURA">#REF!,#REF!,#REF!,#REF!,#REF!,#REF!,#REF!,#REF!,#REF!,#REF!,#REF!,#REF!,#REF!</definedName>
    <definedName name="ETER810">[14]BASE!$D$830</definedName>
    <definedName name="etertgg" hidden="1">{"via1",#N/A,TRUE,"general";"via2",#N/A,TRUE,"general";"via3",#N/A,TRUE,"general"}</definedName>
    <definedName name="etewt" hidden="1">{"TAB1",#N/A,TRUE,"GENERAL";"TAB2",#N/A,TRUE,"GENERAL";"TAB3",#N/A,TRUE,"GENERAL";"TAB4",#N/A,TRUE,"GENERAL";"TAB5",#N/A,TRUE,"GENERAL"}</definedName>
    <definedName name="etu" hidden="1">{"via1",#N/A,TRUE,"general";"via2",#N/A,TRUE,"general";"via3",#N/A,TRUE,"general"}</definedName>
    <definedName name="etueh" hidden="1">{"via1",#N/A,TRUE,"general";"via2",#N/A,TRUE,"general";"via3",#N/A,TRUE,"general"}</definedName>
    <definedName name="etyty" hidden="1">{"via1",#N/A,TRUE,"general";"via2",#N/A,TRUE,"general";"via3",#N/A,TRUE,"general"}</definedName>
    <definedName name="etyu" hidden="1">{"TAB1",#N/A,TRUE,"GENERAL";"TAB2",#N/A,TRUE,"GENERAL";"TAB3",#N/A,TRUE,"GENERAL";"TAB4",#N/A,TRUE,"GENERAL";"TAB5",#N/A,TRUE,"GENERAL"}</definedName>
    <definedName name="eu" hidden="1">{"via1",#N/A,TRUE,"general";"via2",#N/A,TRUE,"general";"via3",#N/A,TRUE,"general"}</definedName>
    <definedName name="EUR">#REF!</definedName>
    <definedName name="eut" hidden="1">{"via1",#N/A,TRUE,"general";"via2",#N/A,TRUE,"general";"via3",#N/A,TRUE,"general"}</definedName>
    <definedName name="euyt" hidden="1">{"TAB1",#N/A,TRUE,"GENERAL";"TAB2",#N/A,TRUE,"GENERAL";"TAB3",#N/A,TRUE,"GENERAL";"TAB4",#N/A,TRUE,"GENERAL";"TAB5",#N/A,TRUE,"GENERAL"}</definedName>
    <definedName name="ewegt" hidden="1">{"TAB1",#N/A,TRUE,"GENERAL";"TAB2",#N/A,TRUE,"GENERAL";"TAB3",#N/A,TRUE,"GENERAL";"TAB4",#N/A,TRUE,"GENERAL";"TAB5",#N/A,TRUE,"GENERAL"}</definedName>
    <definedName name="ewfewfg" hidden="1">{"TAB1",#N/A,TRUE,"GENERAL";"TAB2",#N/A,TRUE,"GENERAL";"TAB3",#N/A,TRUE,"GENERAL";"TAB4",#N/A,TRUE,"GENERAL";"TAB5",#N/A,TRUE,"GENERAL"}</definedName>
    <definedName name="ewre" hidden="1">{"TAB1",#N/A,TRUE,"GENERAL";"TAB2",#N/A,TRUE,"GENERAL";"TAB3",#N/A,TRUE,"GENERAL";"TAB4",#N/A,TRUE,"GENERAL";"TAB5",#N/A,TRUE,"GENERAL"}</definedName>
    <definedName name="ewrewf" hidden="1">{"TAB1",#N/A,TRUE,"GENERAL";"TAB2",#N/A,TRUE,"GENERAL";"TAB3",#N/A,TRUE,"GENERAL";"TAB4",#N/A,TRUE,"GENERAL";"TAB5",#N/A,TRUE,"GENERAL"}</definedName>
    <definedName name="ewrr" hidden="1">{"TAB1",#N/A,TRUE,"GENERAL";"TAB2",#N/A,TRUE,"GENERAL";"TAB3",#N/A,TRUE,"GENERAL";"TAB4",#N/A,TRUE,"GENERAL";"TAB5",#N/A,TRUE,"GENERAL"}</definedName>
    <definedName name="EWRSTHGT">#REF!</definedName>
    <definedName name="ewrt" hidden="1">{"TAB1",#N/A,TRUE,"GENERAL";"TAB2",#N/A,TRUE,"GENERAL";"TAB3",#N/A,TRUE,"GENERAL";"TAB4",#N/A,TRUE,"GENERAL";"TAB5",#N/A,TRUE,"GENERAL"}</definedName>
    <definedName name="ewrwer" hidden="1">{"TAB1",#N/A,TRUE,"GENERAL";"TAB2",#N/A,TRUE,"GENERAL";"TAB3",#N/A,TRUE,"GENERAL";"TAB4",#N/A,TRUE,"GENERAL";"TAB5",#N/A,TRUE,"GENERAL"}</definedName>
    <definedName name="EXC">#REF!</definedName>
    <definedName name="EXC.POZ">#REF!</definedName>
    <definedName name="EXC.ZAN">#REF!</definedName>
    <definedName name="exCEL">#REF!</definedName>
    <definedName name="Excel_BuiltIn__FilterDatabase">#REF!</definedName>
    <definedName name="Excel_BuiltIn_Database">#REF!</definedName>
    <definedName name="Excel_BuiltIn_Print_Area">#REF!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2">#REF!</definedName>
    <definedName name="Excel_BuiltIn_Print_Area_1_1_3">#REF!</definedName>
    <definedName name="Excel_BuiltIn_Print_Area_1_1_3_2">#REF!</definedName>
    <definedName name="Excel_BuiltIn_Print_Area_1_1_3_7">#REF!</definedName>
    <definedName name="Excel_BuiltIn_Print_Area_1_1_4">#REF!</definedName>
    <definedName name="Excel_BuiltIn_Print_Area_1_1_7">#REF!</definedName>
    <definedName name="Excel_BuiltIn_Print_Area_2_1">#REF!</definedName>
    <definedName name="Excel_BuiltIn_Print_Area_2_1_1">#REF!</definedName>
    <definedName name="Excel_BuiltIn_Print_Area_2_1_2">#REF!</definedName>
    <definedName name="Excel_BuiltIn_Print_Area_2_1_3">#REF!</definedName>
    <definedName name="Excel_BuiltIn_Print_Area_2_1_3_2">#REF!</definedName>
    <definedName name="Excel_BuiltIn_Print_Area_2_1_3_7">#REF!</definedName>
    <definedName name="Excel_BuiltIn_Print_Area_2_1_4">#REF!</definedName>
    <definedName name="Excel_BuiltIn_Print_Area_2_1_7">#REF!</definedName>
    <definedName name="Excel_BuiltIn_Print_Area_3">#REF!</definedName>
    <definedName name="Excel_BuiltIn_Print_Area_3_X">#REF!</definedName>
    <definedName name="Excel_BuiltIn_Print_Area_4">#REF!</definedName>
    <definedName name="Excel_BuiltIn_Print_Area_4_1">#REF!</definedName>
    <definedName name="Excel_BuiltIn_Print_Area_4_1_2">#REF!</definedName>
    <definedName name="Excel_BuiltIn_Print_Area_5">#REF!</definedName>
    <definedName name="Excel_BuiltIn_Print_Area_5_1">#REF!</definedName>
    <definedName name="Excel_BuiltIn_Print_Area_5_1_2">#REF!</definedName>
    <definedName name="Excel_BuiltIn_Print_Area_5_1_3">#REF!</definedName>
    <definedName name="Excel_BuiltIn_Print_Area_5_1_3_2">#REF!</definedName>
    <definedName name="Excel_BuiltIn_Print_Area_5_1_3_7">#REF!</definedName>
    <definedName name="Excel_BuiltIn_Print_Area_5_1_4">#REF!</definedName>
    <definedName name="Excel_BuiltIn_Print_Area_5_1_7">#REF!</definedName>
    <definedName name="Excel_BuiltIn_Print_Area_5_2">#REF!</definedName>
    <definedName name="Excel_BuiltIn_Print_Area_7">#REF!</definedName>
    <definedName name="Excel_BuiltIn_Print_Titles">#REF!</definedName>
    <definedName name="Excel_BuiltIn_Print_Titles_1">"$#REF!.$A$1:$AMJ$15"</definedName>
    <definedName name="Excel_BuiltIn_Print_Titles_1_1">#REF!</definedName>
    <definedName name="Excel_BuiltIn_Print_Titles_1_1_1">#REF!</definedName>
    <definedName name="Excel_BuiltIn_Print_Titles_10">#REF!</definedName>
    <definedName name="Excel_BuiltIn_Print_Titles_11">#REF!</definedName>
    <definedName name="Excel_BuiltIn_Print_Titles_12">#REF!</definedName>
    <definedName name="Excel_BuiltIn_Print_Titles_13">#REF!</definedName>
    <definedName name="Excel_BuiltIn_Print_Titles_14">#REF!</definedName>
    <definedName name="Excel_BuiltIn_Print_Titles_15">#REF!</definedName>
    <definedName name="Excel_BuiltIn_Print_Titles_16">#REF!</definedName>
    <definedName name="Excel_BuiltIn_Print_Titles_17">#REF!</definedName>
    <definedName name="Excel_BuiltIn_Print_Titles_18">#REF!</definedName>
    <definedName name="Excel_BuiltIn_Print_Titles_19">#REF!</definedName>
    <definedName name="Excel_BuiltIn_Print_Titles_2_1">#REF!</definedName>
    <definedName name="Excel_BuiltIn_Print_Titles_20">#REF!</definedName>
    <definedName name="Excel_BuiltIn_Print_Titles_21">#REF!</definedName>
    <definedName name="Excel_BuiltIn_Print_Titles_23">#REF!</definedName>
    <definedName name="Excel_BuiltIn_Print_Titles_3">#REF!</definedName>
    <definedName name="Excel_BuiltIn_Print_Titles_4">#REF!</definedName>
    <definedName name="Excel_BuiltIn_Print_Titles_5">#REF!</definedName>
    <definedName name="Excel_BuiltIn_Print_Titles_5_XX">#REF!</definedName>
    <definedName name="Excel_BuiltIn_Print_Titles_6">#REF!</definedName>
    <definedName name="Excel_BuiltIn_Print_Titles_7">#REF!</definedName>
    <definedName name="Excel_BuiltIn_Print_Titles_8">#REF!</definedName>
    <definedName name="Excel_BuiltIn_Print_Titles_9">#REF!</definedName>
    <definedName name="EXCMH">#REF!</definedName>
    <definedName name="EXCMM">#REF!</definedName>
    <definedName name="EXCMR">#REF!</definedName>
    <definedName name="Existencia">#REF!</definedName>
    <definedName name="EXTRA">#REF!</definedName>
    <definedName name="Extra_Pay">#REF!</definedName>
    <definedName name="EXTRA2">#REF!</definedName>
    <definedName name="EXTRA3">#REF!</definedName>
    <definedName name="EXTRA5">#REF!</definedName>
    <definedName name="EXTRA6">#REF!</definedName>
    <definedName name="EXTRA7">#REF!</definedName>
    <definedName name="FACHADA_ITEM">#REF!</definedName>
    <definedName name="FACT">#REF!</definedName>
    <definedName name="FACT_PRESTACION">#REF!</definedName>
    <definedName name="FACTOR">#REF!</definedName>
    <definedName name="Factor_1.55">#REF!</definedName>
    <definedName name="FACTOR1">#N/A</definedName>
    <definedName name="Factor1.55">#REF!</definedName>
    <definedName name="Factor2.1">#REF!</definedName>
    <definedName name="FACTOR3">#N/A</definedName>
    <definedName name="FACTORE">#REF!</definedName>
    <definedName name="FACTORH">#REF!</definedName>
    <definedName name="factura">#REF!</definedName>
    <definedName name="fafssdfasfd">#REF!</definedName>
    <definedName name="fda" hidden="1">{"TAB1",#N/A,TRUE,"GENERAL";"TAB2",#N/A,TRUE,"GENERAL";"TAB3",#N/A,TRUE,"GENERAL";"TAB4",#N/A,TRUE,"GENERAL";"TAB5",#N/A,TRUE,"GENERAL"}</definedName>
    <definedName name="fdbjp" hidden="1">{"TAB1",#N/A,TRUE,"GENERAL";"TAB2",#N/A,TRUE,"GENERAL";"TAB3",#N/A,TRUE,"GENERAL";"TAB4",#N/A,TRUE,"GENERAL";"TAB5",#N/A,TRUE,"GENERAL"}</definedName>
    <definedName name="fdf" hidden="1">{"TAB1",#N/A,TRUE,"GENERAL";"TAB2",#N/A,TRUE,"GENERAL";"TAB3",#N/A,TRUE,"GENERAL";"TAB4",#N/A,TRUE,"GENERAL";"TAB5",#N/A,TRUE,"GENERAL"}</definedName>
    <definedName name="fdg" hidden="1">{"via1",#N/A,TRUE,"general";"via2",#N/A,TRUE,"general";"via3",#N/A,TRUE,"general"}</definedName>
    <definedName name="FDGASDFASD">#REF!</definedName>
    <definedName name="FDGD" hidden="1">{"TAB1",#N/A,TRUE,"GENERAL";"TAB2",#N/A,TRUE,"GENERAL";"TAB3",#N/A,TRUE,"GENERAL";"TAB4",#N/A,TRUE,"GENERAL";"TAB5",#N/A,TRUE,"GENERAL"}</definedName>
    <definedName name="FDGFDBBP" hidden="1">{"TAB1",#N/A,TRUE,"GENERAL";"TAB2",#N/A,TRUE,"GENERAL";"TAB3",#N/A,TRUE,"GENERAL";"TAB4",#N/A,TRUE,"GENERAL";"TAB5",#N/A,TRUE,"GENERAL"}</definedName>
    <definedName name="fdh" hidden="1">{"TAB1",#N/A,TRUE,"GENERAL";"TAB2",#N/A,TRUE,"GENERAL";"TAB3",#N/A,TRUE,"GENERAL";"TAB4",#N/A,TRUE,"GENERAL";"TAB5",#N/A,TRUE,"GENERAL"}</definedName>
    <definedName name="fdsafd">#REF!</definedName>
    <definedName name="fdsf" hidden="1">{"TAB1",#N/A,TRUE,"GENERAL";"TAB2",#N/A,TRUE,"GENERAL";"TAB3",#N/A,TRUE,"GENERAL";"TAB4",#N/A,TRUE,"GENERAL";"TAB5",#N/A,TRUE,"GENERAL"}</definedName>
    <definedName name="fdsfds" hidden="1">{"TAB1",#N/A,TRUE,"GENERAL";"TAB2",#N/A,TRUE,"GENERAL";"TAB3",#N/A,TRUE,"GENERAL";"TAB4",#N/A,TRUE,"GENERAL";"TAB5",#N/A,TRUE,"GENERAL"}</definedName>
    <definedName name="fdsfdsf" hidden="1">{"via1",#N/A,TRUE,"general";"via2",#N/A,TRUE,"general";"via3",#N/A,TRUE,"general"}</definedName>
    <definedName name="fdsgfds" hidden="1">{"via1",#N/A,TRUE,"general";"via2",#N/A,TRUE,"general";"via3",#N/A,TRUE,"general"}</definedName>
    <definedName name="fdsgsdfu" hidden="1">{"TAB1",#N/A,TRUE,"GENERAL";"TAB2",#N/A,TRUE,"GENERAL";"TAB3",#N/A,TRUE,"GENERAL";"TAB4",#N/A,TRUE,"GENERAL";"TAB5",#N/A,TRUE,"GENERAL"}</definedName>
    <definedName name="FDSIO" hidden="1">{"TAB1",#N/A,TRUE,"GENERAL";"TAB2",#N/A,TRUE,"GENERAL";"TAB3",#N/A,TRUE,"GENERAL";"TAB4",#N/A,TRUE,"GENERAL";"TAB5",#N/A,TRUE,"GENERAL"}</definedName>
    <definedName name="Feb">#REF!</definedName>
    <definedName name="Feb_C">#REF!</definedName>
    <definedName name="FEC">#REF!</definedName>
    <definedName name="FECH">#REF!</definedName>
    <definedName name="Fecha">#REF!</definedName>
    <definedName name="FECHA_CORTE">#REF!</definedName>
    <definedName name="FECHA_ELABORACIÓN">[12]PRESUPUESTO!$E$3</definedName>
    <definedName name="FECHA_TERMINACION_CONTRATO">#REF!</definedName>
    <definedName name="FECHA5">#REF!,#REF!</definedName>
    <definedName name="ferfer" hidden="1">{"via1",#N/A,TRUE,"general";"via2",#N/A,TRUE,"general";"via3",#N/A,TRUE,"general"}</definedName>
    <definedName name="Ferreteria">#REF!</definedName>
    <definedName name="Festivos">#REF!</definedName>
    <definedName name="ff">#REF!</definedName>
    <definedName name="fff" hidden="1">{"via1",#N/A,TRUE,"general";"via2",#N/A,TRUE,"general";"via3",#N/A,TRUE,"general"}</definedName>
    <definedName name="FFFF" hidden="1">{FALSE,TRUE,-2.75,-17,483,255.75,FALSE,TRUE,TRUE,TRUE,0,9,#N/A,2,#N/A,27.4237288135593,27.5384615384615,1,FALSE,FALSE,3,TRUE,1,FALSE,75,"Swvu.Formato._.Corto.","ACwvu.Formato._.Corto.",#N/A,FALSE,FALSE,0.25,0.58,0.3,0.34,2,"","",FALSE,FALSE,FALSE,FALSE,1,#N/A,1,1,FALSE,FALSE,"Rwvu.Formato._.Corto.","Cwvu.Formato._.Corto.",FALSE,FALSE,FALSE,1,300,300,FALSE,FALSE,TRUE,TRUE,TRUE}</definedName>
    <definedName name="ffffd" hidden="1">{"via1",#N/A,TRUE,"general";"via2",#N/A,TRUE,"general";"via3",#N/A,TRUE,"general"}</definedName>
    <definedName name="fffffft" hidden="1">{"TAB1",#N/A,TRUE,"GENERAL";"TAB2",#N/A,TRUE,"GENERAL";"TAB3",#N/A,TRUE,"GENERAL";"TAB4",#N/A,TRUE,"GENERAL";"TAB5",#N/A,TRUE,"GENERAL"}</definedName>
    <definedName name="fffffik" hidden="1">{"TAB1",#N/A,TRUE,"GENERAL";"TAB2",#N/A,TRUE,"GENERAL";"TAB3",#N/A,TRUE,"GENERAL";"TAB4",#N/A,TRUE,"GENERAL";"TAB5",#N/A,TRUE,"GENERAL"}</definedName>
    <definedName name="fffffj" hidden="1">{"TAB1",#N/A,TRUE,"GENERAL";"TAB2",#N/A,TRUE,"GENERAL";"TAB3",#N/A,TRUE,"GENERAL";"TAB4",#N/A,TRUE,"GENERAL";"TAB5",#N/A,TRUE,"GENERAL"}</definedName>
    <definedName name="ffffrd" hidden="1">{"via1",#N/A,TRUE,"general";"via2",#N/A,TRUE,"general";"via3",#N/A,TRUE,"general"}</definedName>
    <definedName name="ffffy" hidden="1">{"TAB1",#N/A,TRUE,"GENERAL";"TAB2",#N/A,TRUE,"GENERAL";"TAB3",#N/A,TRUE,"GENERAL";"TAB4",#N/A,TRUE,"GENERAL";"TAB5",#N/A,TRUE,"GENERAL"}</definedName>
    <definedName name="fffrfr" hidden="1">{"TAB1",#N/A,TRUE,"GENERAL";"TAB2",#N/A,TRUE,"GENERAL";"TAB3",#N/A,TRUE,"GENERAL";"TAB4",#N/A,TRUE,"GENERAL";"TAB5",#N/A,TRUE,"GENERAL"}</definedName>
    <definedName name="fffs" hidden="1">{"TAB1",#N/A,TRUE,"GENERAL";"TAB2",#N/A,TRUE,"GENERAL";"TAB3",#N/A,TRUE,"GENERAL";"TAB4",#N/A,TRUE,"GENERAL";"TAB5",#N/A,TRUE,"GENERAL"}</definedName>
    <definedName name="fg">#REF!</definedName>
    <definedName name="fgdfg" hidden="1">{"TAB1",#N/A,TRUE,"GENERAL";"TAB2",#N/A,TRUE,"GENERAL";"TAB3",#N/A,TRUE,"GENERAL";"TAB4",#N/A,TRUE,"GENERAL";"TAB5",#N/A,TRUE,"GENERAL"}</definedName>
    <definedName name="fgdfsgr" hidden="1">{"via1",#N/A,TRUE,"general";"via2",#N/A,TRUE,"general";"via3",#N/A,TRUE,"general"}</definedName>
    <definedName name="fgdsfg" hidden="1">{"TAB1",#N/A,TRUE,"GENERAL";"TAB2",#N/A,TRUE,"GENERAL";"TAB3",#N/A,TRUE,"GENERAL";"TAB4",#N/A,TRUE,"GENERAL";"TAB5",#N/A,TRUE,"GENERAL"}</definedName>
    <definedName name="FGEN">#REF!</definedName>
    <definedName name="FGFDH" hidden="1">{"via1",#N/A,TRUE,"general";"via2",#N/A,TRUE,"general";"via3",#N/A,TRUE,"general"}</definedName>
    <definedName name="fgghhj" hidden="1">{"via1",#N/A,TRUE,"general";"via2",#N/A,TRUE,"general";"via3",#N/A,TRUE,"general"}</definedName>
    <definedName name="FGHFBC" hidden="1">{"via1",#N/A,TRUE,"general";"via2",#N/A,TRUE,"general";"via3",#N/A,TRUE,"general"}</definedName>
    <definedName name="fghfg" hidden="1">{"TAB1",#N/A,TRUE,"GENERAL";"TAB2",#N/A,TRUE,"GENERAL";"TAB3",#N/A,TRUE,"GENERAL";"TAB4",#N/A,TRUE,"GENERAL";"TAB5",#N/A,TRUE,"GENERAL"}</definedName>
    <definedName name="fghfgh" hidden="1">{"via1",#N/A,TRUE,"general";"via2",#N/A,TRUE,"general";"via3",#N/A,TRUE,"general"}</definedName>
    <definedName name="FGHFW" hidden="1">{"via1",#N/A,TRUE,"general";"via2",#N/A,TRUE,"general";"via3",#N/A,TRUE,"general"}</definedName>
    <definedName name="fghhh" hidden="1">{"TAB1",#N/A,TRUE,"GENERAL";"TAB2",#N/A,TRUE,"GENERAL";"TAB3",#N/A,TRUE,"GENERAL";"TAB4",#N/A,TRUE,"GENERAL";"TAB5",#N/A,TRUE,"GENERAL"}</definedName>
    <definedName name="fghsfgh" hidden="1">{"via1",#N/A,TRUE,"general";"via2",#N/A,TRUE,"general";"via3",#N/A,TRUE,"general"}</definedName>
    <definedName name="fght" hidden="1">{"TAB1",#N/A,TRUE,"GENERAL";"TAB2",#N/A,TRUE,"GENERAL";"TAB3",#N/A,TRUE,"GENERAL";"TAB4",#N/A,TRUE,"GENERAL";"TAB5",#N/A,TRUE,"GENERAL"}</definedName>
    <definedName name="fgjgryi" hidden="1">{"TAB1",#N/A,TRUE,"GENERAL";"TAB2",#N/A,TRUE,"GENERAL";"TAB3",#N/A,TRUE,"GENERAL";"TAB4",#N/A,TRUE,"GENERAL";"TAB5",#N/A,TRUE,"GENERAL"}</definedName>
    <definedName name="fhfg" hidden="1">{"TAB1",#N/A,TRUE,"GENERAL";"TAB2",#N/A,TRUE,"GENERAL";"TAB3",#N/A,TRUE,"GENERAL";"TAB4",#N/A,TRUE,"GENERAL";"TAB5",#N/A,TRUE,"GENERAL"}</definedName>
    <definedName name="fhfgh" hidden="1">{"via1",#N/A,TRUE,"general";"via2",#N/A,TRUE,"general";"via3",#N/A,TRUE,"general"}</definedName>
    <definedName name="fhgh" hidden="1">{"via1",#N/A,TRUE,"general";"via2",#N/A,TRUE,"general";"via3",#N/A,TRUE,"general"}</definedName>
    <definedName name="fhpltyunh" hidden="1">{"via1",#N/A,TRUE,"general";"via2",#N/A,TRUE,"general";"via3",#N/A,TRUE,"general"}</definedName>
    <definedName name="fi">#REF!</definedName>
    <definedName name="FIBRA_ÓPTICA">#REF!</definedName>
    <definedName name="FICHA">#REF!</definedName>
    <definedName name="FIELT">#REF!</definedName>
    <definedName name="filt">#REF!</definedName>
    <definedName name="FIN_1">#REF!</definedName>
    <definedName name="FIN_10">#REF!</definedName>
    <definedName name="FIN_11">#REF!</definedName>
    <definedName name="FIN_12">#REF!</definedName>
    <definedName name="FIN_13">#REF!</definedName>
    <definedName name="FIN_14">#REF!</definedName>
    <definedName name="FIN_15">#REF!</definedName>
    <definedName name="FIN_16">#REF!</definedName>
    <definedName name="FIN_17">#REF!</definedName>
    <definedName name="FIN_18">#REF!</definedName>
    <definedName name="FIN_19">#REF!</definedName>
    <definedName name="FIN_2">#REF!</definedName>
    <definedName name="FIN_20">#REF!</definedName>
    <definedName name="FIN_21">#REF!</definedName>
    <definedName name="FIN_22">#REF!</definedName>
    <definedName name="FIN_23">#REF!</definedName>
    <definedName name="FIN_24">#REF!</definedName>
    <definedName name="FIN_3">#REF!</definedName>
    <definedName name="FIN_4">#REF!</definedName>
    <definedName name="FIN_5">#REF!</definedName>
    <definedName name="FIN_6">#REF!</definedName>
    <definedName name="FIN_7">#REF!</definedName>
    <definedName name="FIN_8">#REF!</definedName>
    <definedName name="FIN_9">#REF!</definedName>
    <definedName name="Fin_de_semana">#REF!</definedName>
    <definedName name="final">#REF!</definedName>
    <definedName name="FINANCIACION">#REF!</definedName>
    <definedName name="FINI">#REF!</definedName>
    <definedName name="FINISHER">#REF!</definedName>
    <definedName name="FLETE20KM">[14]BASE!$D$855</definedName>
    <definedName name="FLUID">[13]BASE!$D$251</definedName>
    <definedName name="Flujo">#REF!</definedName>
    <definedName name="Flujo2">#REF!</definedName>
    <definedName name="Flujo3">#REF!</definedName>
    <definedName name="FMAT">#REF!</definedName>
    <definedName name="fomulario3">#REF!</definedName>
    <definedName name="Fondo">#REF!</definedName>
    <definedName name="FORCUE">[14]BASE!$D$821</definedName>
    <definedName name="form">#REF!</definedName>
    <definedName name="FORM3">#REF!</definedName>
    <definedName name="FORMA">[14]BASE!$D$810</definedName>
    <definedName name="FORMAC">#REF!</definedName>
    <definedName name="FORMALE">#REF!</definedName>
    <definedName name="FORMALETALOSA_FONDO_010_020_TABLA">[27]BASE!$E$153</definedName>
    <definedName name="FORMALETALOSA_FONDO_020_040_TELERA">[20]BASE!$E$154</definedName>
    <definedName name="FORMALETAMURO_015_030_ALTURA1">[33]BASE!$E$148</definedName>
    <definedName name="FORMALETAMURO_015_030_ALTURA250">[27]BASE!$E$149</definedName>
    <definedName name="Formaletas">#REF!</definedName>
    <definedName name="FORMC">#REF!</definedName>
    <definedName name="FORMC15">[14]BASE!$D$823</definedName>
    <definedName name="FORMCON">[28]BASE!$E$164</definedName>
    <definedName name="FORMCUELL">[28]BASE!$E$166</definedName>
    <definedName name="FORMH">#REF!</definedName>
    <definedName name="FORMH1">#REF!</definedName>
    <definedName name="FORMH15">[14]BASE!$D$822</definedName>
    <definedName name="FORMM">[14]BASE!$D$809</definedName>
    <definedName name="Formulario">+#REF!</definedName>
    <definedName name="formularioCantidades">#REF!</definedName>
    <definedName name="FORTALECIMIENTO_DE_LA_AUTORIDAD_AMBIENTAL_URBANA">#REF!</definedName>
    <definedName name="FORTALECIMIENTO_DE_LA_CAPACIDAD_DE_GESTIÓN_METROPOLITANA">#REF!</definedName>
    <definedName name="FORTALECIMIENTO_DE_LA_INSTITUCIONALIDAD_METROPOLITANA">#REF!</definedName>
    <definedName name="FORTALECIMIENTO_Y_MODERNIZACIÓN_EMPRESARIAL_DE_TRANSPORTE_PÚBLICO">#REF!</definedName>
    <definedName name="FPrestacional">#REF!+#REF!</definedName>
    <definedName name="FR">#REF!</definedName>
    <definedName name="frbgsd" hidden="1">{"TAB1",#N/A,TRUE,"GENERAL";"TAB2",#N/A,TRUE,"GENERAL";"TAB3",#N/A,TRUE,"GENERAL";"TAB4",#N/A,TRUE,"GENERAL";"TAB5",#N/A,TRUE,"GENERAL"}</definedName>
    <definedName name="frefr" hidden="1">{"via1",#N/A,TRUE,"general";"via2",#N/A,TRUE,"general";"via3",#N/A,TRUE,"general"}</definedName>
    <definedName name="frfa" hidden="1">{"via1",#N/A,TRUE,"general";"via2",#N/A,TRUE,"general";"via3",#N/A,TRUE,"general"}</definedName>
    <definedName name="frfr" hidden="1">{"TAB1",#N/A,TRUE,"GENERAL";"TAB2",#N/A,TRUE,"GENERAL";"TAB3",#N/A,TRUE,"GENERAL";"TAB4",#N/A,TRUE,"GENERAL";"TAB5",#N/A,TRUE,"GENERAL"}</definedName>
    <definedName name="fsdfdsf">#REF!</definedName>
    <definedName name="fu">#REF!</definedName>
    <definedName name="fue">#REF!</definedName>
    <definedName name="Fuente">#REF!</definedName>
    <definedName name="Full_Print">#REF!</definedName>
    <definedName name="fvfhreioufheruiofhe2oui">#REF!</definedName>
    <definedName name="fwff" hidden="1">{"via1",#N/A,TRUE,"general";"via2",#N/A,TRUE,"general";"via3",#N/A,TRUE,"general"}</definedName>
    <definedName name="fwwe" hidden="1">{"via1",#N/A,TRUE,"general";"via2",#N/A,TRUE,"general";"via3",#N/A,TRUE,"general"}</definedName>
    <definedName name="G" hidden="1">#REF!</definedName>
    <definedName name="GASO">[14]BASE!$D$863</definedName>
    <definedName name="Gastos">#REF!</definedName>
    <definedName name="Gastosbancarios">#REF!</definedName>
    <definedName name="Gastoslegales">#REF!</definedName>
    <definedName name="Gastosviaje">#REF!</definedName>
    <definedName name="gbbfghghj" hidden="1">{"TAB1",#N/A,TRUE,"GENERAL";"TAB2",#N/A,TRUE,"GENERAL";"TAB3",#N/A,TRUE,"GENERAL";"TAB4",#N/A,TRUE,"GENERAL";"TAB5",#N/A,TRUE,"GENERAL"}</definedName>
    <definedName name="gdt" hidden="1">{"TAB1",#N/A,TRUE,"GENERAL";"TAB2",#N/A,TRUE,"GENERAL";"TAB3",#N/A,TRUE,"GENERAL";"TAB4",#N/A,TRUE,"GENERAL";"TAB5",#N/A,TRUE,"GENERAL"}</definedName>
    <definedName name="geg" hidden="1">{"via1",#N/A,TRUE,"general";"via2",#N/A,TRUE,"general";"via3",#N/A,TRUE,"general"}</definedName>
    <definedName name="GENERACIÓN_DE_ALIANZAS_Y_SINERGIAS_PARA_LA_COOPERACIÓN">#REF!</definedName>
    <definedName name="geo">#REF!</definedName>
    <definedName name="geodren">#REF!</definedName>
    <definedName name="geomalla">#REF!</definedName>
    <definedName name="Geosinteticos">#REF!</definedName>
    <definedName name="GEOT">#REF!</definedName>
    <definedName name="GEOT25">[14]BASE!$D$675</definedName>
    <definedName name="gerg" hidden="1">{"TAB1",#N/A,TRUE,"GENERAL";"TAB2",#N/A,TRUE,"GENERAL";"TAB3",#N/A,TRUE,"GENERAL";"TAB4",#N/A,TRUE,"GENERAL";"TAB5",#N/A,TRUE,"GENERAL"}</definedName>
    <definedName name="gerg54" hidden="1">{"via1",#N/A,TRUE,"general";"via2",#N/A,TRUE,"general";"via3",#N/A,TRUE,"general"}</definedName>
    <definedName name="gergew" hidden="1">{"TAB1",#N/A,TRUE,"GENERAL";"TAB2",#N/A,TRUE,"GENERAL";"TAB3",#N/A,TRUE,"GENERAL";"TAB4",#N/A,TRUE,"GENERAL";"TAB5",#N/A,TRUE,"GENERAL"}</definedName>
    <definedName name="gergw" hidden="1">{"TAB1",#N/A,TRUE,"GENERAL";"TAB2",#N/A,TRUE,"GENERAL";"TAB3",#N/A,TRUE,"GENERAL";"TAB4",#N/A,TRUE,"GENERAL";"TAB5",#N/A,TRUE,"GENERAL"}</definedName>
    <definedName name="GESTIÓN_AMBIENTAL">#REF!</definedName>
    <definedName name="GESTIÓN_DE_LA_SEGURIDAD_METROPOLITANA">#REF!</definedName>
    <definedName name="GESTIÓN_DEL_RIESGO">#REF!</definedName>
    <definedName name="GESTIÓN_INSTITUCIONAL">#REF!</definedName>
    <definedName name="GESTIÓN_INSTITUCIONAL_Y_COOPERACIÓN">#REF!</definedName>
    <definedName name="GESTIÓN_INTEGRAL_DE_RESIDUOS_SÓLIDOS">#REF!</definedName>
    <definedName name="GESTIÓN_INTEGRAL_DEL_RECURSO_HÍDRICO">#REF!</definedName>
    <definedName name="GESTIÓN_METROPOLITANA_PARA_TERRITORIOS_INTELIGENTES">#REF!</definedName>
    <definedName name="GESTIÓN_SOCIAL_EDUCACIÓN_Y_CULTURA">#REF!</definedName>
    <definedName name="gfd" hidden="1">{"TAB1",#N/A,TRUE,"GENERAL";"TAB2",#N/A,TRUE,"GENERAL";"TAB3",#N/A,TRUE,"GENERAL";"TAB4",#N/A,TRUE,"GENERAL";"TAB5",#N/A,TRUE,"GENERAL"}</definedName>
    <definedName name="gfdg" hidden="1">{"via1",#N/A,TRUE,"general";"via2",#N/A,TRUE,"general";"via3",#N/A,TRUE,"general"}</definedName>
    <definedName name="gfgfgr" hidden="1">{"via1",#N/A,TRUE,"general";"via2",#N/A,TRUE,"general";"via3",#N/A,TRUE,"general"}</definedName>
    <definedName name="gfhf" hidden="1">{"via1",#N/A,TRUE,"general";"via2",#N/A,TRUE,"general";"via3",#N/A,TRUE,"general"}</definedName>
    <definedName name="gfhfdh" hidden="1">{"TAB1",#N/A,TRUE,"GENERAL";"TAB2",#N/A,TRUE,"GENERAL";"TAB3",#N/A,TRUE,"GENERAL";"TAB4",#N/A,TRUE,"GENERAL";"TAB5",#N/A,TRUE,"GENERAL"}</definedName>
    <definedName name="gfhgfh" hidden="1">{"TAB1",#N/A,TRUE,"GENERAL";"TAB2",#N/A,TRUE,"GENERAL";"TAB3",#N/A,TRUE,"GENERAL";"TAB4",#N/A,TRUE,"GENERAL";"TAB5",#N/A,TRUE,"GENERAL"}</definedName>
    <definedName name="GFJHGJ" hidden="1">{"TAB1",#N/A,TRUE,"GENERAL";"TAB2",#N/A,TRUE,"GENERAL";"TAB3",#N/A,TRUE,"GENERAL";"TAB4",#N/A,TRUE,"GENERAL";"TAB5",#N/A,TRUE,"GENERAL"}</definedName>
    <definedName name="gfjjh" hidden="1">{"via1",#N/A,TRUE,"general";"via2",#N/A,TRUE,"general";"via3",#N/A,TRUE,"general"}</definedName>
    <definedName name="gfutyj6" hidden="1">{"via1",#N/A,TRUE,"general";"via2",#N/A,TRUE,"general";"via3",#N/A,TRUE,"general"}</definedName>
    <definedName name="gg">#REF!</definedName>
    <definedName name="ggdr" hidden="1">{"via1",#N/A,TRUE,"general";"via2",#N/A,TRUE,"general";"via3",#N/A,TRUE,"general"}</definedName>
    <definedName name="ggerg" hidden="1">{"TAB1",#N/A,TRUE,"GENERAL";"TAB2",#N/A,TRUE,"GENERAL";"TAB3",#N/A,TRUE,"GENERAL";"TAB4",#N/A,TRUE,"GENERAL";"TAB5",#N/A,TRUE,"GENERAL"}</definedName>
    <definedName name="GGG">#REF!</definedName>
    <definedName name="gggb" hidden="1">{"TAB1",#N/A,TRUE,"GENERAL";"TAB2",#N/A,TRUE,"GENERAL";"TAB3",#N/A,TRUE,"GENERAL";"TAB4",#N/A,TRUE,"GENERAL";"TAB5",#N/A,TRUE,"GENERAL"}</definedName>
    <definedName name="gggg" hidden="1">{"via1",#N/A,TRUE,"general";"via2",#N/A,TRUE,"general";"via3",#N/A,TRUE,"general"}</definedName>
    <definedName name="ggggd" hidden="1">{"TAB1",#N/A,TRUE,"GENERAL";"TAB2",#N/A,TRUE,"GENERAL";"TAB3",#N/A,TRUE,"GENERAL";"TAB4",#N/A,TRUE,"GENERAL";"TAB5",#N/A,TRUE,"GENERAL"}</definedName>
    <definedName name="gggggt" hidden="1">{"via1",#N/A,TRUE,"general";"via2",#N/A,TRUE,"general";"via3",#N/A,TRUE,"general"}</definedName>
    <definedName name="gggghn" hidden="1">{"TAB1",#N/A,TRUE,"GENERAL";"TAB2",#N/A,TRUE,"GENERAL";"TAB3",#N/A,TRUE,"GENERAL";"TAB4",#N/A,TRUE,"GENERAL";"TAB5",#N/A,TRUE,"GENERAL"}</definedName>
    <definedName name="ggggt" hidden="1">{"TAB1",#N/A,TRUE,"GENERAL";"TAB2",#N/A,TRUE,"GENERAL";"TAB3",#N/A,TRUE,"GENERAL";"TAB4",#N/A,TRUE,"GENERAL";"TAB5",#N/A,TRUE,"GENERAL"}</definedName>
    <definedName name="ggggy" hidden="1">{"TAB1",#N/A,TRUE,"GENERAL";"TAB2",#N/A,TRUE,"GENERAL";"TAB3",#N/A,TRUE,"GENERAL";"TAB4",#N/A,TRUE,"GENERAL";"TAB5",#N/A,TRUE,"GENERAL"}</definedName>
    <definedName name="gggtgd" hidden="1">{"via1",#N/A,TRUE,"general";"via2",#N/A,TRUE,"general";"via3",#N/A,TRUE,"general"}</definedName>
    <definedName name="ggtgt" hidden="1">{"via1",#N/A,TRUE,"general";"via2",#N/A,TRUE,"general";"via3",#N/A,TRUE,"general"}</definedName>
    <definedName name="gh">#N/A</definedName>
    <definedName name="ghdghuy" hidden="1">{"via1",#N/A,TRUE,"general";"via2",#N/A,TRUE,"general";"via3",#N/A,TRUE,"general"}</definedName>
    <definedName name="GHDP" hidden="1">{"via1",#N/A,TRUE,"general";"via2",#N/A,TRUE,"general";"via3",#N/A,TRUE,"general"}</definedName>
    <definedName name="ghfg" hidden="1">{"via1",#N/A,TRUE,"general";"via2",#N/A,TRUE,"general";"via3",#N/A,TRUE,"general"}</definedName>
    <definedName name="ghjghj" hidden="1">{"TAB1",#N/A,TRUE,"GENERAL";"TAB2",#N/A,TRUE,"GENERAL";"TAB3",#N/A,TRUE,"GENERAL";"TAB4",#N/A,TRUE,"GENERAL";"TAB5",#N/A,TRUE,"GENERAL"}</definedName>
    <definedName name="GHKJHK" hidden="1">{"TAB1",#N/A,TRUE,"GENERAL";"TAB2",#N/A,TRUE,"GENERAL";"TAB3",#N/A,TRUE,"GENERAL";"TAB4",#N/A,TRUE,"GENERAL";"TAB5",#N/A,TRUE,"GENERAL"}</definedName>
    <definedName name="giova">#REF!</definedName>
    <definedName name="GIRON">#REF!</definedName>
    <definedName name="GJHVCB" hidden="1">{"TAB1",#N/A,TRUE,"GENERAL";"TAB2",#N/A,TRUE,"GENERAL";"TAB3",#N/A,TRUE,"GENERAL";"TAB4",#N/A,TRUE,"GENERAL";"TAB5",#N/A,TRUE,"GENERAL"}</definedName>
    <definedName name="gk" hidden="1">{"via1",#N/A,TRUE,"general";"via2",#N/A,TRUE,"general";"via3",#N/A,TRUE,"general"}</definedName>
    <definedName name="gmvsa">#REF!</definedName>
    <definedName name="GPS">#REF!</definedName>
    <definedName name="GR_1">#REF!</definedName>
    <definedName name="GR_10">#REF!</definedName>
    <definedName name="GR_11">#REF!</definedName>
    <definedName name="GR_12">#REF!</definedName>
    <definedName name="GR_13">#REF!</definedName>
    <definedName name="GR_14">#REF!</definedName>
    <definedName name="GR_15">#REF!</definedName>
    <definedName name="GR_16">#REF!</definedName>
    <definedName name="GR_17">#REF!</definedName>
    <definedName name="GR_18">#REF!</definedName>
    <definedName name="GR_19">#REF!</definedName>
    <definedName name="GR_2">#REF!</definedName>
    <definedName name="GR_20">#REF!</definedName>
    <definedName name="GR_21">#REF!</definedName>
    <definedName name="GR_22">#REF!</definedName>
    <definedName name="GR_23">#REF!</definedName>
    <definedName name="GR_24">#REF!</definedName>
    <definedName name="GR_3">#REF!</definedName>
    <definedName name="GR_4">#REF!</definedName>
    <definedName name="GR_5">#REF!</definedName>
    <definedName name="GR_6">#REF!</definedName>
    <definedName name="GR_7">#REF!</definedName>
    <definedName name="GR_8">#REF!</definedName>
    <definedName name="GR_9">#REF!</definedName>
    <definedName name="GRAD">#REF!</definedName>
    <definedName name="GRADA">#REF!</definedName>
    <definedName name="gradacion">#REF!</definedName>
    <definedName name="GRAF1ANO" hidden="1">{"via1",#N/A,TRUE,"general";"via2",#N/A,TRUE,"general";"via3",#N/A,TRUE,"general"}</definedName>
    <definedName name="GRAF1AÑO" hidden="1">{"TAB1",#N/A,TRUE,"GENERAL";"TAB2",#N/A,TRUE,"GENERAL";"TAB3",#N/A,TRUE,"GENERAL";"TAB4",#N/A,TRUE,"GENERAL";"TAB5",#N/A,TRUE,"GENERAL"}</definedName>
    <definedName name="GRAF2">#REF!</definedName>
    <definedName name="GRAF3">#REF!</definedName>
    <definedName name="GRAMA">#REF!</definedName>
    <definedName name="graNo">#REF!</definedName>
    <definedName name="GRAP">#REF!</definedName>
    <definedName name="grapas">#REF!</definedName>
    <definedName name="GRAV2">#REF!</definedName>
    <definedName name="GRAV3">[22]BASE!$C$47</definedName>
    <definedName name="GRAV4">#REF!</definedName>
    <definedName name="GRAVILLA">#REF!</definedName>
    <definedName name="gregds" hidden="1">{"TAB1",#N/A,TRUE,"GENERAL";"TAB2",#N/A,TRUE,"GENERAL";"TAB3",#N/A,TRUE,"GENERAL";"TAB4",#N/A,TRUE,"GENERAL";"TAB5",#N/A,TRUE,"GENERAL"}</definedName>
    <definedName name="grehrtyh" hidden="1">{"TAB1",#N/A,TRUE,"GENERAL";"TAB2",#N/A,TRUE,"GENERAL";"TAB3",#N/A,TRUE,"GENERAL";"TAB4",#N/A,TRUE,"GENERAL";"TAB5",#N/A,TRUE,"GENERAL"}</definedName>
    <definedName name="grggwero" hidden="1">{"via1",#N/A,TRUE,"general";"via2",#N/A,TRUE,"general";"via3",#N/A,TRUE,"general"}</definedName>
    <definedName name="GRIFDUC">[24]BASE!$E$107</definedName>
    <definedName name="GRIFERIA">[24]BASE!$E$104</definedName>
    <definedName name="GRIFERIAS_ITEM">#REF!</definedName>
    <definedName name="grtyerh" hidden="1">{"TAB1",#N/A,TRUE,"GENERAL";"TAB2",#N/A,TRUE,"GENERAL";"TAB3",#N/A,TRUE,"GENERAL";"TAB4",#N/A,TRUE,"GENERAL";"TAB5",#N/A,TRUE,"GENERAL"}</definedName>
    <definedName name="GSDG" hidden="1">{"TAB1",#N/A,TRUE,"GENERAL";"TAB2",#N/A,TRUE,"GENERAL";"TAB3",#N/A,TRUE,"GENERAL";"TAB4",#N/A,TRUE,"GENERAL";"TAB5",#N/A,TRUE,"GENERAL"}</definedName>
    <definedName name="gsfsf" hidden="1">{"via1",#N/A,TRUE,"general";"via2",#N/A,TRUE,"general";"via3",#N/A,TRUE,"general"}</definedName>
    <definedName name="gtgt" hidden="1">{"via1",#N/A,TRUE,"general";"via2",#N/A,TRUE,"general";"via3",#N/A,TRUE,"general"}</definedName>
    <definedName name="gtgtg" hidden="1">{"via1",#N/A,TRUE,"general";"via2",#N/A,TRUE,"general";"via3",#N/A,TRUE,"general"}</definedName>
    <definedName name="gtgtgff" hidden="1">{"via1",#N/A,TRUE,"general";"via2",#N/A,TRUE,"general";"via3",#N/A,TRUE,"general"}</definedName>
    <definedName name="gtgtgyh" hidden="1">{"TAB1",#N/A,TRUE,"GENERAL";"TAB2",#N/A,TRUE,"GENERAL";"TAB3",#N/A,TRUE,"GENERAL";"TAB4",#N/A,TRUE,"GENERAL";"TAB5",#N/A,TRUE,"GENERAL"}</definedName>
    <definedName name="gtgth" hidden="1">{"TAB1",#N/A,TRUE,"GENERAL";"TAB2",#N/A,TRUE,"GENERAL";"TAB3",#N/A,TRUE,"GENERAL";"TAB4",#N/A,TRUE,"GENERAL";"TAB5",#N/A,TRUE,"GENERAL"}</definedName>
    <definedName name="GUADAÑ">[14]BASE!$D$844</definedName>
    <definedName name="h">#REF!</definedName>
    <definedName name="h.EXC">#REF!</definedName>
    <definedName name="h.LOM">#REF!</definedName>
    <definedName name="H.LOMO">#REF!</definedName>
    <definedName name="h.POZ">#REF!</definedName>
    <definedName name="h754f6">#REF!</definedName>
    <definedName name="h9h" hidden="1">{"via1",#N/A,TRUE,"general";"via2",#N/A,TRUE,"general";"via3",#N/A,TRUE,"general"}</definedName>
    <definedName name="hab___viv">#REF!</definedName>
    <definedName name="HABITANTES">#REF!</definedName>
    <definedName name="HACER">#REF!</definedName>
    <definedName name="hbfdhrw" hidden="1">{"TAB1",#N/A,TRUE,"GENERAL";"TAB2",#N/A,TRUE,"GENERAL";"TAB3",#N/A,TRUE,"GENERAL";"TAB4",#N/A,TRUE,"GENERAL";"TAB5",#N/A,TRUE,"GENERAL"}</definedName>
    <definedName name="HC78MH">#REF!</definedName>
    <definedName name="hd">#REF!</definedName>
    <definedName name="hdfh" hidden="1">{"via1",#N/A,TRUE,"general";"via2",#N/A,TRUE,"general";"via3",#N/A,TRUE,"general"}</definedName>
    <definedName name="hdfh4" hidden="1">{"TAB1",#N/A,TRUE,"GENERAL";"TAB2",#N/A,TRUE,"GENERAL";"TAB3",#N/A,TRUE,"GENERAL";"TAB4",#N/A,TRUE,"GENERAL";"TAB5",#N/A,TRUE,"GENERAL"}</definedName>
    <definedName name="hdfhwq" hidden="1">{"TAB1",#N/A,TRUE,"GENERAL";"TAB2",#N/A,TRUE,"GENERAL";"TAB3",#N/A,TRUE,"GENERAL";"TAB4",#N/A,TRUE,"GENERAL";"TAB5",#N/A,TRUE,"GENERAL"}</definedName>
    <definedName name="hdgh" hidden="1">{"via1",#N/A,TRUE,"general";"via2",#N/A,TRUE,"general";"via3",#N/A,TRUE,"general"}</definedName>
    <definedName name="hdhf" hidden="1">{"TAB1",#N/A,TRUE,"GENERAL";"TAB2",#N/A,TRUE,"GENERAL";"TAB3",#N/A,TRUE,"GENERAL";"TAB4",#N/A,TRUE,"GENERAL";"TAB5",#N/A,TRUE,"GENERAL"}</definedName>
    <definedName name="Header_Row">ROW(#REF!)</definedName>
    <definedName name="HERRADURA">#REF!</definedName>
    <definedName name="HERRAMIENTA">#REF!</definedName>
    <definedName name="HERRAT">#REF!</definedName>
    <definedName name="hfgh" hidden="1">{"via1",#N/A,TRUE,"general";"via2",#N/A,TRUE,"general";"via3",#N/A,TRUE,"general"}</definedName>
    <definedName name="hfh" hidden="1">{"TAB1",#N/A,TRUE,"GENERAL";"TAB2",#N/A,TRUE,"GENERAL";"TAB3",#N/A,TRUE,"GENERAL";"TAB4",#N/A,TRUE,"GENERAL";"TAB5",#N/A,TRUE,"GENERAL"}</definedName>
    <definedName name="hfhg" hidden="1">{"TAB1",#N/A,TRUE,"GENERAL";"TAB2",#N/A,TRUE,"GENERAL";"TAB3",#N/A,TRUE,"GENERAL";"TAB4",#N/A,TRUE,"GENERAL";"TAB5",#N/A,TRUE,"GENERAL"}</definedName>
    <definedName name="hfthr" hidden="1">{"via1",#N/A,TRUE,"general";"via2",#N/A,TRUE,"general";"via3",#N/A,TRUE,"general"}</definedName>
    <definedName name="hg" hidden="1">{"via1",#N/A,TRUE,"general";"via2",#N/A,TRUE,"general";"via3",#N/A,TRUE,"general"}</definedName>
    <definedName name="HGFH" hidden="1">{"via1",#N/A,TRUE,"general";"via2",#N/A,TRUE,"general";"via3",#N/A,TRUE,"general"}</definedName>
    <definedName name="hgfhty" hidden="1">{"via1",#N/A,TRUE,"general";"via2",#N/A,TRUE,"general";"via3",#N/A,TRUE,"general"}</definedName>
    <definedName name="HGHFH7" hidden="1">{"TAB1",#N/A,TRUE,"GENERAL";"TAB2",#N/A,TRUE,"GENERAL";"TAB3",#N/A,TRUE,"GENERAL";"TAB4",#N/A,TRUE,"GENERAL";"TAB5",#N/A,TRUE,"GENERAL"}</definedName>
    <definedName name="hghhj" hidden="1">{"TAB1",#N/A,TRUE,"GENERAL";"TAB2",#N/A,TRUE,"GENERAL";"TAB3",#N/A,TRUE,"GENERAL";"TAB4",#N/A,TRUE,"GENERAL";"TAB5",#N/A,TRUE,"GENERAL"}</definedName>
    <definedName name="hghydj" hidden="1">{"via1",#N/A,TRUE,"general";"via2",#N/A,TRUE,"general";"via3",#N/A,TRUE,"general"}</definedName>
    <definedName name="hgjfjw" hidden="1">{"via1",#N/A,TRUE,"general";"via2",#N/A,TRUE,"general";"via3",#N/A,TRUE,"general"}</definedName>
    <definedName name="HGJG" hidden="1">{"TAB1",#N/A,TRUE,"GENERAL";"TAB2",#N/A,TRUE,"GENERAL";"TAB3",#N/A,TRUE,"GENERAL";"TAB4",#N/A,TRUE,"GENERAL";"TAB5",#N/A,TRUE,"GENERAL"}</definedName>
    <definedName name="hh">#REF!</definedName>
    <definedName name="hhh" hidden="1">{"TAB1",#N/A,TRUE,"GENERAL";"TAB2",#N/A,TRUE,"GENERAL";"TAB3",#N/A,TRUE,"GENERAL";"TAB4",#N/A,TRUE,"GENERAL";"TAB5",#N/A,TRUE,"GENERAL"}</definedName>
    <definedName name="hhhh" hidden="1">{FALSE,TRUE,-2.75,-17,483,255.75,FALSE,TRUE,TRUE,TRUE,0,9,#N/A,2,#N/A,27.4237288135593,27.5384615384615,1,FALSE,FALSE,3,TRUE,1,FALSE,75,"Swvu.Formato._.Corto.","ACwvu.Formato._.Corto.",#N/A,FALSE,FALSE,0.25,0.58,0.3,0.34,2,"","",FALSE,FALSE,FALSE,FALSE,1,#N/A,1,1,FALSE,FALSE,"Rwvu.Formato._.Corto.","Cwvu.Formato._.Corto.",FALSE,FALSE,FALSE,1,300,300,FALSE,FALSE,TRUE,TRUE,TRUE}</definedName>
    <definedName name="hhhhhh" hidden="1">{"via1",#N/A,TRUE,"general";"via2",#N/A,TRUE,"general";"via3",#N/A,TRUE,"general"}</definedName>
    <definedName name="hhhhhho" hidden="1">{"TAB1",#N/A,TRUE,"GENERAL";"TAB2",#N/A,TRUE,"GENERAL";"TAB3",#N/A,TRUE,"GENERAL";"TAB4",#N/A,TRUE,"GENERAL";"TAB5",#N/A,TRUE,"GENERAL"}</definedName>
    <definedName name="hhhhhpy" hidden="1">{"TAB1",#N/A,TRUE,"GENERAL";"TAB2",#N/A,TRUE,"GENERAL";"TAB3",#N/A,TRUE,"GENERAL";"TAB4",#N/A,TRUE,"GENERAL";"TAB5",#N/A,TRUE,"GENERAL"}</definedName>
    <definedName name="hhhhth" hidden="1">{"via1",#N/A,TRUE,"general";"via2",#N/A,TRUE,"general";"via3",#N/A,TRUE,"general"}</definedName>
    <definedName name="hhhyhyh" hidden="1">{"TAB1",#N/A,TRUE,"GENERAL";"TAB2",#N/A,TRUE,"GENERAL";"TAB3",#N/A,TRUE,"GENERAL";"TAB4",#N/A,TRUE,"GENERAL";"TAB5",#N/A,TRUE,"GENERAL"}</definedName>
    <definedName name="hhtrhreh" hidden="1">{"via1",#N/A,TRUE,"general";"via2",#N/A,TRUE,"general";"via3",#N/A,TRUE,"general"}</definedName>
    <definedName name="Hid">#REF!</definedName>
    <definedName name="HIDRO">#REF!</definedName>
    <definedName name="HIDRO4">[14]BASE!$D$355</definedName>
    <definedName name="HIDRO6">[14]BASE!$D$356</definedName>
    <definedName name="HIDRO8">[14]BASE!$D$357</definedName>
    <definedName name="HIDROSANITYGAS_ITEM">#REF!</definedName>
    <definedName name="hjfg" hidden="1">{"via1",#N/A,TRUE,"general";"via2",#N/A,TRUE,"general";"via3",#N/A,TRUE,"general"}</definedName>
    <definedName name="hjgh" hidden="1">{"TAB1",#N/A,TRUE,"GENERAL";"TAB2",#N/A,TRUE,"GENERAL";"TAB3",#N/A,TRUE,"GENERAL";"TAB4",#N/A,TRUE,"GENERAL";"TAB5",#N/A,TRUE,"GENERAL"}</definedName>
    <definedName name="hjghj" hidden="1">{"TAB1",#N/A,TRUE,"GENERAL";"TAB2",#N/A,TRUE,"GENERAL";"TAB3",#N/A,TRUE,"GENERAL";"TAB4",#N/A,TRUE,"GENERAL";"TAB5",#N/A,TRUE,"GENERAL"}</definedName>
    <definedName name="hjhjh" hidden="1">{TRUE,TRUE,-2.75,-17.75,483,276.75,FALSE,TRUE,TRUE,TRUE,0,3,15,1,110,11,8,4,TRUE,TRUE,3,TRUE,1,TRUE,75,"Swvu.EneFeb.","ACwvu.EneFeb.",#N/A,FALSE,FALSE,1.24,0.787401575,0.74,0.984251969,1,"","",FALSE,FALSE,FALSE,FALSE,1,#N/A,1,1,#DIV/0!,FALSE,"Rwvu.EneFeb.","Cwvu.EneFeb.",FALSE,FALSE,FALSE,1,300,300,FALSE,FALSE,TRUE,TRUE,TRUE}</definedName>
    <definedName name="hjhjhg" hidden="1">{"TAB1",#N/A,TRUE,"GENERAL";"TAB2",#N/A,TRUE,"GENERAL";"TAB3",#N/A,TRUE,"GENERAL";"TAB4",#N/A,TRUE,"GENERAL";"TAB5",#N/A,TRUE,"GENERAL"}</definedName>
    <definedName name="HJHJHJHJ" hidden="1">{FALSE,TRUE,-2.75,-17,483,255.75,FALSE,TRUE,TRUE,TRUE,0,9,#N/A,2,#N/A,27.4237288135593,27.5384615384615,1,FALSE,FALSE,3,TRUE,1,FALSE,75,"Swvu.Formato._.Corto.","ACwvu.Formato._.Corto.",#N/A,FALSE,FALSE,0.25,0.58,0.3,0.34,2,"","",FALSE,FALSE,FALSE,FALSE,1,#N/A,1,1,FALSE,FALSE,"Rwvu.Formato._.Corto.","Cwvu.Formato._.Corto.",FALSE,FALSE,FALSE,1,300,300,FALSE,FALSE,TRUE,TRUE,TRUE}</definedName>
    <definedName name="HJKH" hidden="1">{"via1",#N/A,TRUE,"general";"via2",#N/A,TRUE,"general";"via3",#N/A,TRUE,"general"}</definedName>
    <definedName name="hjkjk" hidden="1">{"via1",#N/A,TRUE,"general";"via2",#N/A,TRUE,"general";"via3",#N/A,TRUE,"general"}</definedName>
    <definedName name="HM3EB">#REF!</definedName>
    <definedName name="HM3JH">#REF!</definedName>
    <definedName name="HMHF3">[15]PRESUPUESTO!#REF!</definedName>
    <definedName name="hn" hidden="1">{"TAB1",#N/A,TRUE,"GENERAL";"TAB2",#N/A,TRUE,"GENERAL";"TAB3",#N/A,TRUE,"GENERAL";"TAB4",#N/A,TRUE,"GENERAL";"TAB5",#N/A,TRUE,"GENERAL"}</definedName>
    <definedName name="HOD_Ayudante">#REF!</definedName>
    <definedName name="HOD_Oficial">#REF!</definedName>
    <definedName name="HOD_Supervisor">#REF!</definedName>
    <definedName name="hoja">#REF!</definedName>
    <definedName name="HOJA1">#REF!</definedName>
    <definedName name="HOJA14">#REF!</definedName>
    <definedName name="HOJA22">#REF!</definedName>
    <definedName name="hola">#REF!</definedName>
    <definedName name="Honorarios">#REF!</definedName>
    <definedName name="HOR">#REF!</definedName>
    <definedName name="HORA">#REF!</definedName>
    <definedName name="HORALL">#REF!</definedName>
    <definedName name="HORAS">#REF!</definedName>
    <definedName name="HORAS_DIAS">#REF!</definedName>
    <definedName name="horas_lluvia">#REF!</definedName>
    <definedName name="HORAS_LLUVIAS">#REF!</definedName>
    <definedName name="HORASLLUVIA">#REF!</definedName>
    <definedName name="horat">#REF!</definedName>
    <definedName name="hreer" hidden="1">{"TAB1",#N/A,TRUE,"GENERAL";"TAB2",#N/A,TRUE,"GENERAL";"TAB3",#N/A,TRUE,"GENERAL";"TAB4",#N/A,TRUE,"GENERAL";"TAB5",#N/A,TRUE,"GENERAL"}</definedName>
    <definedName name="hrhth" hidden="1">{"TAB1",#N/A,TRUE,"GENERAL";"TAB2",#N/A,TRUE,"GENERAL";"TAB3",#N/A,TRUE,"GENERAL";"TAB4",#N/A,TRUE,"GENERAL";"TAB5",#N/A,TRUE,"GENERAL"}</definedName>
    <definedName name="hrthtrh" hidden="1">{"TAB1",#N/A,TRUE,"GENERAL";"TAB2",#N/A,TRUE,"GENERAL";"TAB3",#N/A,TRUE,"GENERAL";"TAB4",#N/A,TRUE,"GENERAL";"TAB5",#N/A,TRUE,"GENERAL"}</definedName>
    <definedName name="hsfg" hidden="1">{"via1",#N/A,TRUE,"general";"via2",#N/A,TRUE,"general";"via3",#N/A,TRUE,"general"}</definedName>
    <definedName name="HT75MH">#REF!</definedName>
    <definedName name="hthdrf" hidden="1">{"TAB1",#N/A,TRUE,"GENERAL";"TAB2",#N/A,TRUE,"GENERAL";"TAB3",#N/A,TRUE,"GENERAL";"TAB4",#N/A,TRUE,"GENERAL";"TAB5",#N/A,TRUE,"GENERAL"}</definedName>
    <definedName name="HTMH">[14]BASE!$D$35</definedName>
    <definedName name="HTML1_1" hidden="1">"'[06Cumplimiento1996.xls]GASTOS'!$A$3:$B$16"</definedName>
    <definedName name="HTML1_10" hidden="1">""</definedName>
    <definedName name="HTML1_11" hidden="1">1</definedName>
    <definedName name="HTML1_12" hidden="1">"c:\prueba.htm"</definedName>
    <definedName name="HTML1_2" hidden="1">1</definedName>
    <definedName name="HTML1_3" hidden="1">"06Cumplimiento1996"</definedName>
    <definedName name="HTML1_4" hidden="1">"GASTOS"</definedName>
    <definedName name="HTML1_5" hidden="1">""</definedName>
    <definedName name="HTML1_6" hidden="1">-4146</definedName>
    <definedName name="HTML1_7" hidden="1">-4146</definedName>
    <definedName name="HTML1_8" hidden="1">"16/12/1996"</definedName>
    <definedName name="HTML1_9" hidden="1">"JUAN CARLOS TORO VALDERRAMA"</definedName>
    <definedName name="HTML2_1" hidden="1">"'[INDICES.XLS]INDICES I'!$A$1:$K$36"</definedName>
    <definedName name="HTML2_10" hidden="1">""</definedName>
    <definedName name="HTML2_11" hidden="1">1</definedName>
    <definedName name="HTML2_12" hidden="1">"C:\Mis documentos\INDICESI.htm"</definedName>
    <definedName name="HTML2_2" hidden="1">1</definedName>
    <definedName name="HTML2_3" hidden="1">"INDICES"</definedName>
    <definedName name="HTML2_4" hidden="1">"INDICES I"</definedName>
    <definedName name="HTML2_5" hidden="1">""</definedName>
    <definedName name="HTML2_6" hidden="1">-4146</definedName>
    <definedName name="HTML2_7" hidden="1">-4146</definedName>
    <definedName name="HTML2_8" hidden="1">"5/02/1997"</definedName>
    <definedName name="HTML2_9" hidden="1">"JUAN CARLOS TORO VALDERRAMA"</definedName>
    <definedName name="HTML3_1" hidden="1">"'[INDICES.XLS]IPC NAL'!$A$4:$B$43"</definedName>
    <definedName name="HTML3_10" hidden="1">""</definedName>
    <definedName name="HTML3_11" hidden="1">1</definedName>
    <definedName name="HTML3_12" hidden="1">"C:\Mis documentos\IPCNAL.htm"</definedName>
    <definedName name="HTML3_2" hidden="1">1</definedName>
    <definedName name="HTML3_3" hidden="1">"INDICES"</definedName>
    <definedName name="HTML3_4" hidden="1">"IPC NAL"</definedName>
    <definedName name="HTML3_5" hidden="1">""</definedName>
    <definedName name="HTML3_6" hidden="1">-4146</definedName>
    <definedName name="HTML3_7" hidden="1">-4146</definedName>
    <definedName name="HTML3_8" hidden="1">"5/02/1997"</definedName>
    <definedName name="HTML3_9" hidden="1">"JUAN CARLOS TORO VALDERRAMA"</definedName>
    <definedName name="HTML4_1" hidden="1">"'[INDICES.XLS]IPC NAL'!$A$4:$C$43"</definedName>
    <definedName name="HTML4_10" hidden="1">""</definedName>
    <definedName name="HTML4_11" hidden="1">1</definedName>
    <definedName name="HTML4_12" hidden="1">"C:\Mis documentos\IPCNAL.htm"</definedName>
    <definedName name="HTML4_2" hidden="1">1</definedName>
    <definedName name="HTML4_3" hidden="1">"INDICES"</definedName>
    <definedName name="HTML4_4" hidden="1">"IPC NAL"</definedName>
    <definedName name="HTML4_5" hidden="1">""</definedName>
    <definedName name="HTML4_6" hidden="1">-4146</definedName>
    <definedName name="HTML4_7" hidden="1">-4146</definedName>
    <definedName name="HTML4_8" hidden="1">"5/02/1997"</definedName>
    <definedName name="HTML4_9" hidden="1">"JUAN CARLOS TORO VALDERRAMA"</definedName>
    <definedName name="HTML5_1" hidden="1">"'[INDICES.XLS]INDICES I'!$A$1:$I$36"</definedName>
    <definedName name="HTML5_10" hidden="1">""</definedName>
    <definedName name="HTML5_11" hidden="1">1</definedName>
    <definedName name="HTML5_12" hidden="1">"C:\Mis documentos\INDICESI.htm"</definedName>
    <definedName name="HTML5_2" hidden="1">1</definedName>
    <definedName name="HTML5_3" hidden="1">"INDICES"</definedName>
    <definedName name="HTML5_4" hidden="1">"INDICES I"</definedName>
    <definedName name="HTML5_5" hidden="1">""</definedName>
    <definedName name="HTML5_6" hidden="1">-4146</definedName>
    <definedName name="HTML5_7" hidden="1">-4146</definedName>
    <definedName name="HTML5_8" hidden="1">"5/02/1997"</definedName>
    <definedName name="HTML5_9" hidden="1">"JUAN CARLOS TORO VALDERRAMA"</definedName>
    <definedName name="HTML6_1" hidden="1">"'[INDICES.XLS]INDICES 1'!$A$3:$K$30"</definedName>
    <definedName name="HTML6_10" hidden="1">""</definedName>
    <definedName name="HTML6_11" hidden="1">1</definedName>
    <definedName name="HTML6_12" hidden="1">"C:\Mis documentos\INDICES1.htm"</definedName>
    <definedName name="HTML6_2" hidden="1">1</definedName>
    <definedName name="HTML6_3" hidden="1">"INDICES"</definedName>
    <definedName name="HTML6_4" hidden="1">"INDICES 1"</definedName>
    <definedName name="HTML6_5" hidden="1">""</definedName>
    <definedName name="HTML6_6" hidden="1">-4146</definedName>
    <definedName name="HTML6_7" hidden="1">-4146</definedName>
    <definedName name="HTML6_8" hidden="1">"5/02/1997"</definedName>
    <definedName name="HTML6_9" hidden="1">"JUAN CARLOS TORO VALDERRAMA"</definedName>
    <definedName name="HTMLCount" hidden="1">1</definedName>
    <definedName name="htryrt7" hidden="1">{"via1",#N/A,TRUE,"general";"via2",#N/A,TRUE,"general";"via3",#N/A,TRUE,"general"}</definedName>
    <definedName name="hyhjop" hidden="1">{"TAB1",#N/A,TRUE,"GENERAL";"TAB2",#N/A,TRUE,"GENERAL";"TAB3",#N/A,TRUE,"GENERAL";"TAB4",#N/A,TRUE,"GENERAL";"TAB5",#N/A,TRUE,"GENERAL"}</definedName>
    <definedName name="hyhyh" hidden="1">{"TAB1",#N/A,TRUE,"GENERAL";"TAB2",#N/A,TRUE,"GENERAL";"TAB3",#N/A,TRUE,"GENERAL";"TAB4",#N/A,TRUE,"GENERAL";"TAB5",#N/A,TRUE,"GENERAL"}</definedName>
    <definedName name="HYSTER">#REF!</definedName>
    <definedName name="hytirs" hidden="1">{"via1",#N/A,TRUE,"general";"via2",#N/A,TRUE,"general";"via3",#N/A,TRUE,"general"}</definedName>
    <definedName name="I">#REF!</definedName>
    <definedName name="I57644686">#REF!</definedName>
    <definedName name="i8i" hidden="1">{"TAB1",#N/A,TRUE,"GENERAL";"TAB2",#N/A,TRUE,"GENERAL";"TAB3",#N/A,TRUE,"GENERAL";"TAB4",#N/A,TRUE,"GENERAL";"TAB5",#N/A,TRUE,"GENERAL"}</definedName>
    <definedName name="IAU">#REF!</definedName>
    <definedName name="iccp">#REF!</definedName>
    <definedName name="ignacio">#REF!</definedName>
    <definedName name="ii" hidden="1">{"TAB1",#N/A,TRUE,"GENERAL";"TAB2",#N/A,TRUE,"GENERAL";"TAB3",#N/A,TRUE,"GENERAL";"TAB4",#N/A,TRUE,"GENERAL";"TAB5",#N/A,TRUE,"GENERAL"}</definedName>
    <definedName name="iii" hidden="1">{"via1",#N/A,TRUE,"general";"via2",#N/A,TRUE,"general";"via3",#N/A,TRUE,"general"}</definedName>
    <definedName name="iiii" hidden="1">{"via1",#N/A,TRUE,"general";"via2",#N/A,TRUE,"general";"via3",#N/A,TRUE,"general"}</definedName>
    <definedName name="iiiiiiik" hidden="1">{"via1",#N/A,TRUE,"general";"via2",#N/A,TRUE,"general";"via3",#N/A,TRUE,"general"}</definedName>
    <definedName name="iiiiuh" hidden="1">{"TAB1",#N/A,TRUE,"GENERAL";"TAB2",#N/A,TRUE,"GENERAL";"TAB3",#N/A,TRUE,"GENERAL";"TAB4",#N/A,TRUE,"GENERAL";"TAB5",#N/A,TRUE,"GENERAL"}</definedName>
    <definedName name="iktgvfmu" hidden="1">{"TAB1",#N/A,TRUE,"GENERAL";"TAB2",#N/A,TRUE,"GENERAL";"TAB3",#N/A,TRUE,"GENERAL";"TAB4",#N/A,TRUE,"GENERAL";"TAB5",#N/A,TRUE,"GENERAL"}</definedName>
    <definedName name="IL" hidden="1">#REF!</definedName>
    <definedName name="IM" hidden="1">#REF!</definedName>
    <definedName name="Impacto">#REF!</definedName>
    <definedName name="IMPER">[12]BASE!$E$82</definedName>
    <definedName name="Impermeabilizantes">#REF!</definedName>
    <definedName name="IMPRE">#REF!</definedName>
    <definedName name="imprev">#REF!</definedName>
    <definedName name="IMPREVISTO">#REF!</definedName>
    <definedName name="IMPREVISTOS">#REF!</definedName>
    <definedName name="IMPRI">#REF!</definedName>
    <definedName name="Imprima">#REF!</definedName>
    <definedName name="IN" hidden="1">#REF!</definedName>
    <definedName name="INCLUS">[12]BASE!$E$83</definedName>
    <definedName name="INCRUST">#REF!,#REF!,#REF!,#REF!,#REF!</definedName>
    <definedName name="INDI">#REF!</definedName>
    <definedName name="indicador">#REF!</definedName>
    <definedName name="INDICE">#REF!</definedName>
    <definedName name="INDICES">#REF!</definedName>
    <definedName name="indirectos">#REF!</definedName>
    <definedName name="inf">#REF!</definedName>
    <definedName name="informe">#REF!</definedName>
    <definedName name="INFRAESTRUCTURA_SEGURA_E_INCLUYENTE">#REF!</definedName>
    <definedName name="Ingeniería">#REF!</definedName>
    <definedName name="Ingeniero">#REF!</definedName>
    <definedName name="inicial">#REF!</definedName>
    <definedName name="Inicio">#REF!</definedName>
    <definedName name="INMEL">#REF!</definedName>
    <definedName name="Inst.Electricas">#REF!</definedName>
    <definedName name="Inst.Hidrosanitarias">#REF!</definedName>
    <definedName name="INSU">#REF!</definedName>
    <definedName name="INSUMO">VLOOKUP(#REF!,#REF!,2,FALSE)</definedName>
    <definedName name="INSUMOS">#REF!</definedName>
    <definedName name="Int">#REF!</definedName>
    <definedName name="InTap">#REF!</definedName>
    <definedName name="INTEGRACIÓN_DEL_TRANSPORTE_PÚBLICO">#REF!</definedName>
    <definedName name="INTEGRACIÓN_DEL_TRANSPORTE_PÚBLICO_PROGRAMA">#REF!</definedName>
    <definedName name="INTEGRACIÓN_SOCIAL">#REF!</definedName>
    <definedName name="INTEGRACIÓN_TERRITORIAL">#REF!</definedName>
    <definedName name="Interest_Rate">#REF!</definedName>
    <definedName name="INTERv">#REF!</definedName>
    <definedName name="INTERVENCIONES_INTEGRALES_DEL_MODELO_DE_ORDENAMIENTO_TERRITORIAL">#REF!</definedName>
    <definedName name="IntVal">#REF!</definedName>
    <definedName name="INV_11">#REF!</definedName>
    <definedName name="Io">#REF!</definedName>
    <definedName name="irrigador">#REF!</definedName>
    <definedName name="ITEM">#REF!</definedName>
    <definedName name="ITEM1">#REF!</definedName>
    <definedName name="ITEM15">#REF!</definedName>
    <definedName name="item1a">#REF!</definedName>
    <definedName name="ITEM2">#REF!</definedName>
    <definedName name="item2a">#REF!</definedName>
    <definedName name="ITEM3">#REF!</definedName>
    <definedName name="item5">#REF!</definedName>
    <definedName name="ItemCodos">#REF!</definedName>
    <definedName name="ITEMES">#REF!</definedName>
    <definedName name="ITEMS">#REF!</definedName>
    <definedName name="Iterar">#REF!</definedName>
    <definedName name="IUI" hidden="1">{"TAB1",#N/A,TRUE,"GENERAL";"TAB2",#N/A,TRUE,"GENERAL";"TAB3",#N/A,TRUE,"GENERAL";"TAB4",#N/A,TRUE,"GENERAL";"TAB5",#N/A,TRUE,"GENERAL"}</definedName>
    <definedName name="iuit7" hidden="1">{"TAB1",#N/A,TRUE,"GENERAL";"TAB2",#N/A,TRUE,"GENERAL";"TAB3",#N/A,TRUE,"GENERAL";"TAB4",#N/A,TRUE,"GENERAL";"TAB5",#N/A,TRUE,"GENERAL"}</definedName>
    <definedName name="iul" hidden="1">{"via1",#N/A,TRUE,"general";"via2",#N/A,TRUE,"general";"via3",#N/A,TRUE,"general"}</definedName>
    <definedName name="iuouio" hidden="1">{"via1",#N/A,TRUE,"general";"via2",#N/A,TRUE,"general";"via3",#N/A,TRUE,"general"}</definedName>
    <definedName name="iuyi9" hidden="1">{"TAB1",#N/A,TRUE,"GENERAL";"TAB2",#N/A,TRUE,"GENERAL";"TAB3",#N/A,TRUE,"GENERAL";"TAB4",#N/A,TRUE,"GENERAL";"TAB5",#N/A,TRUE,"GENERAL"}</definedName>
    <definedName name="IVA">#REF!</definedName>
    <definedName name="IVAUTIL">#REF!</definedName>
    <definedName name="iyuiuyi" hidden="1">{"via1",#N/A,TRUE,"general";"via2",#N/A,TRUE,"general";"via3",#N/A,TRUE,"general"}</definedName>
    <definedName name="IZQ">#REF!</definedName>
    <definedName name="j" hidden="1">{"TAB1",#N/A,TRUE,"GENERAL";"TAB2",#N/A,TRUE,"GENERAL";"TAB3",#N/A,TRUE,"GENERAL";"TAB4",#N/A,TRUE,"GENERAL";"TAB5",#N/A,TRUE,"GENERAL"}</definedName>
    <definedName name="jd" hidden="1">{"via1",#N/A,TRUE,"general";"via2",#N/A,TRUE,"general";"via3",#N/A,TRUE,"general"}</definedName>
    <definedName name="jdfjkd">#REF!</definedName>
    <definedName name="jdh" hidden="1">{"TAB1",#N/A,TRUE,"GENERAL";"TAB2",#N/A,TRUE,"GENERAL";"TAB3",#N/A,TRUE,"GENERAL";"TAB4",#N/A,TRUE,"GENERAL";"TAB5",#N/A,TRUE,"GENERAL"}</definedName>
    <definedName name="jeytj" hidden="1">{"TAB1",#N/A,TRUE,"GENERAL";"TAB2",#N/A,TRUE,"GENERAL";"TAB3",#N/A,TRUE,"GENERAL";"TAB4",#N/A,TRUE,"GENERAL";"TAB5",#N/A,TRUE,"GENERAL"}</definedName>
    <definedName name="jfhjfrt" hidden="1">{"TAB1",#N/A,TRUE,"GENERAL";"TAB2",#N/A,TRUE,"GENERAL";"TAB3",#N/A,TRUE,"GENERAL";"TAB4",#N/A,TRUE,"GENERAL";"TAB5",#N/A,TRUE,"GENERAL"}</definedName>
    <definedName name="jgfj" hidden="1">{"via1",#N/A,TRUE,"general";"via2",#N/A,TRUE,"general";"via3",#N/A,TRUE,"general"}</definedName>
    <definedName name="jghj" hidden="1">{"TAB1",#N/A,TRUE,"GENERAL";"TAB2",#N/A,TRUE,"GENERAL";"TAB3",#N/A,TRUE,"GENERAL";"TAB4",#N/A,TRUE,"GENERAL";"TAB5",#N/A,TRUE,"GENERAL"}</definedName>
    <definedName name="jgj" hidden="1">{"TAB1",#N/A,TRUE,"GENERAL";"TAB2",#N/A,TRUE,"GENERAL";"TAB3",#N/A,TRUE,"GENERAL";"TAB4",#N/A,TRUE,"GENERAL";"TAB5",#N/A,TRUE,"GENERAL"}</definedName>
    <definedName name="jhg" hidden="1">{"TAB1",#N/A,TRUE,"GENERAL";"TAB2",#N/A,TRUE,"GENERAL";"TAB3",#N/A,TRUE,"GENERAL";"TAB4",#N/A,TRUE,"GENERAL";"TAB5",#N/A,TRUE,"GENERAL"}</definedName>
    <definedName name="jhjyj" hidden="1">{"via1",#N/A,TRUE,"general";"via2",#N/A,TRUE,"general";"via3",#N/A,TRUE,"general"}</definedName>
    <definedName name="JHK" hidden="1">{"TAB1",#N/A,TRUE,"GENERAL";"TAB2",#N/A,TRUE,"GENERAL";"TAB3",#N/A,TRUE,"GENERAL";"TAB4",#N/A,TRUE,"GENERAL";"TAB5",#N/A,TRUE,"GENERAL"}</definedName>
    <definedName name="jhkgjkvf" hidden="1">{"TAB1",#N/A,TRUE,"GENERAL";"TAB2",#N/A,TRUE,"GENERAL";"TAB3",#N/A,TRUE,"GENERAL";"TAB4",#N/A,TRUE,"GENERAL";"TAB5",#N/A,TRUE,"GENERAL"}</definedName>
    <definedName name="jj" hidden="1">{"via1",#N/A,TRUE,"general";"via2",#N/A,TRUE,"general";"via3",#N/A,TRUE,"general"}</definedName>
    <definedName name="jjfq" hidden="1">{"via1",#N/A,TRUE,"general";"via2",#N/A,TRUE,"general";"via3",#N/A,TRUE,"general"}</definedName>
    <definedName name="jjjhjddfg" hidden="1">{"via1",#N/A,TRUE,"general";"via2",#N/A,TRUE,"general";"via3",#N/A,TRUE,"general"}</definedName>
    <definedName name="jjjjju" hidden="1">{"via1",#N/A,TRUE,"general";"via2",#N/A,TRUE,"general";"via3",#N/A,TRUE,"general"}</definedName>
    <definedName name="jjujujty" hidden="1">{"TAB1",#N/A,TRUE,"GENERAL";"TAB2",#N/A,TRUE,"GENERAL";"TAB3",#N/A,TRUE,"GENERAL";"TAB4",#N/A,TRUE,"GENERAL";"TAB5",#N/A,TRUE,"GENERAL"}</definedName>
    <definedName name="jjyjy" hidden="1">{"via1",#N/A,TRUE,"general";"via2",#N/A,TRUE,"general";"via3",#N/A,TRUE,"general"}</definedName>
    <definedName name="JKJKJK" hidden="1">{FALSE,TRUE,-2.75,-17,483,255.75,FALSE,TRUE,TRUE,TRUE,0,9,#N/A,2,#N/A,27.4237288135593,27.5384615384615,1,FALSE,FALSE,3,TRUE,1,FALSE,75,"Swvu.Formato._.Corto.","ACwvu.Formato._.Corto.",#N/A,FALSE,FALSE,0.25,0.58,0.3,0.34,2,"","",FALSE,FALSE,FALSE,FALSE,1,#N/A,1,1,FALSE,FALSE,"Rwvu.Formato._.Corto.","Cwvu.Formato._.Corto.",FALSE,FALSE,FALSE,1,300,300,FALSE,FALSE,TRUE,TRUE,TRUE}</definedName>
    <definedName name="JKJKJKJK" hidden="1">{TRUE,TRUE,-2.75,-17,483,276.75,FALSE,TRUE,TRUE,TRUE,0,2,#N/A,1,#N/A,12.5875,23.9230769230769,1,FALSE,FALSE,3,TRUE,1,FALSE,75,"Swvu.Formato._.Total.","ACwvu.Formato._.Total.",#N/A,FALSE,FALSE,1.78,0.787401575,0.74,0.984251969,1,"","",FALSE,FALSE,FALSE,FALSE,1,#N/A,1,1,"=R3C3:R149C30",FALSE,"Rwvu.Formato._.Total.","Cwvu.Formato._.Total.",FALSE,FALSE,FALSE,5,300,300,FALSE,FALSE,TRUE,TRUE,TRUE}</definedName>
    <definedName name="jkk" hidden="1">{"TAB1",#N/A,TRUE,"GENERAL";"TAB2",#N/A,TRUE,"GENERAL";"TAB3",#N/A,TRUE,"GENERAL";"TAB4",#N/A,TRUE,"GENERAL";"TAB5",#N/A,TRUE,"GENERAL"}</definedName>
    <definedName name="jkl" hidden="1">{"TAB1",#N/A,TRUE,"GENERAL";"TAB2",#N/A,TRUE,"GENERAL";"TAB3",#N/A,TRUE,"GENERAL";"TAB4",#N/A,TRUE,"GENERAL";"TAB5",#N/A,TRUE,"GENERAL"}</definedName>
    <definedName name="JOHNNY">#REF!</definedName>
    <definedName name="JOTA">#N/A</definedName>
    <definedName name="JRYJ" hidden="1">{"via1",#N/A,TRUE,"general";"via2",#N/A,TRUE,"general";"via3",#N/A,TRUE,"general"}</definedName>
    <definedName name="jtyj" hidden="1">{"TAB1",#N/A,TRUE,"GENERAL";"TAB2",#N/A,TRUE,"GENERAL";"TAB3",#N/A,TRUE,"GENERAL";"TAB4",#N/A,TRUE,"GENERAL";"TAB5",#N/A,TRUE,"GENERAL"}</definedName>
    <definedName name="jtyry" hidden="1">{"TAB1",#N/A,TRUE,"GENERAL";"TAB2",#N/A,TRUE,"GENERAL";"TAB3",#N/A,TRUE,"GENERAL";"TAB4",#N/A,TRUE,"GENERAL";"TAB5",#N/A,TRUE,"GENERAL"}</definedName>
    <definedName name="JU">#REF!</definedName>
    <definedName name="juj" hidden="1">{"via1",#N/A,TRUE,"general";"via2",#N/A,TRUE,"general";"via3",#N/A,TRUE,"general"}</definedName>
    <definedName name="jujcx" hidden="1">{"via1",#N/A,TRUE,"general";"via2",#N/A,TRUE,"general";"via3",#N/A,TRUE,"general"}</definedName>
    <definedName name="jujuj" hidden="1">{"via1",#N/A,TRUE,"general";"via2",#N/A,TRUE,"general";"via3",#N/A,TRUE,"general"}</definedName>
    <definedName name="jujujuju" hidden="1">{"TAB1",#N/A,TRUE,"GENERAL";"TAB2",#N/A,TRUE,"GENERAL";"TAB3",#N/A,TRUE,"GENERAL";"TAB4",#N/A,TRUE,"GENERAL";"TAB5",#N/A,TRUE,"GENERAL"}</definedName>
    <definedName name="JulAgo">#REF!</definedName>
    <definedName name="JulAgo_C">#REF!</definedName>
    <definedName name="juuuhb" hidden="1">{"TAB1",#N/A,TRUE,"GENERAL";"TAB2",#N/A,TRUE,"GENERAL";"TAB3",#N/A,TRUE,"GENERAL";"TAB4",#N/A,TRUE,"GENERAL";"TAB5",#N/A,TRUE,"GENERAL"}</definedName>
    <definedName name="jyjt7" hidden="1">{"via1",#N/A,TRUE,"general";"via2",#N/A,TRUE,"general";"via3",#N/A,TRUE,"general"}</definedName>
    <definedName name="jyt" hidden="1">{"via1",#N/A,TRUE,"general";"via2",#N/A,TRUE,"general";"via3",#N/A,TRUE,"general"}</definedName>
    <definedName name="jytj" hidden="1">{"via1",#N/A,TRUE,"general";"via2",#N/A,TRUE,"general";"via3",#N/A,TRUE,"general"}</definedName>
    <definedName name="jyuju" hidden="1">{"via1",#N/A,TRUE,"general";"via2",#N/A,TRUE,"general";"via3",#N/A,TRUE,"general"}</definedName>
    <definedName name="jyujyuj" hidden="1">{"via1",#N/A,TRUE,"general";"via2",#N/A,TRUE,"general";"via3",#N/A,TRUE,"general"}</definedName>
    <definedName name="K">#REF!</definedName>
    <definedName name="K0F1">#REF!</definedName>
    <definedName name="K0F2">#REF!</definedName>
    <definedName name="K10ALO">#REF!</definedName>
    <definedName name="K11ALO">#REF!</definedName>
    <definedName name="K1F1">#REF!</definedName>
    <definedName name="K1F2">#REF!</definedName>
    <definedName name="K2F1">#REF!</definedName>
    <definedName name="K2F2">#REF!</definedName>
    <definedName name="K3F1">#REF!</definedName>
    <definedName name="K3F2">#REF!</definedName>
    <definedName name="K4F1">#REF!</definedName>
    <definedName name="K4F2">#REF!</definedName>
    <definedName name="K5F1">#REF!</definedName>
    <definedName name="K5F2">#REF!</definedName>
    <definedName name="K6F1">#REF!</definedName>
    <definedName name="K6F2">#REF!</definedName>
    <definedName name="K7F1">#REF!</definedName>
    <definedName name="K7F2">#REF!</definedName>
    <definedName name="K8ALO">#REF!</definedName>
    <definedName name="K8F1">#REF!</definedName>
    <definedName name="K8F2">#REF!</definedName>
    <definedName name="K9ALO">#REF!</definedName>
    <definedName name="kfjdjdhdjf">#REF!</definedName>
    <definedName name="KHGGH" hidden="1">{"via1",#N/A,TRUE,"general";"via2",#N/A,TRUE,"general";"via3",#N/A,TRUE,"general"}</definedName>
    <definedName name="khjk7" hidden="1">{"TAB1",#N/A,TRUE,"GENERAL";"TAB2",#N/A,TRUE,"GENERAL";"TAB3",#N/A,TRUE,"GENERAL";"TAB4",#N/A,TRUE,"GENERAL";"TAB5",#N/A,TRUE,"GENERAL"}</definedName>
    <definedName name="kikik" hidden="1">{"via1",#N/A,TRUE,"general";"via2",#N/A,TRUE,"general";"via3",#N/A,TRUE,"general"}</definedName>
    <definedName name="KITDES">[24]BASE!$E$105</definedName>
    <definedName name="kjhkd" hidden="1">{"via1",#N/A,TRUE,"general";"via2",#N/A,TRUE,"general";"via3",#N/A,TRUE,"general"}</definedName>
    <definedName name="kjk" hidden="1">{"via1",#N/A,TRUE,"general";"via2",#N/A,TRUE,"general";"via3",#N/A,TRUE,"general"}</definedName>
    <definedName name="kjtrkjr" hidden="1">{"via1",#N/A,TRUE,"general";"via2",#N/A,TRUE,"general";"via3",#N/A,TRUE,"general"}</definedName>
    <definedName name="kkkki" hidden="1">{"via1",#N/A,TRUE,"general";"via2",#N/A,TRUE,"general";"via3",#N/A,TRUE,"general"}</definedName>
    <definedName name="kkkkkki" hidden="1">{"TAB1",#N/A,TRUE,"GENERAL";"TAB2",#N/A,TRUE,"GENERAL";"TAB3",#N/A,TRUE,"GENERAL";"TAB4",#N/A,TRUE,"GENERAL";"TAB5",#N/A,TRUE,"GENERAL"}</definedName>
    <definedName name="kl">#REF!</definedName>
    <definedName name="krtrk" hidden="1">{"via1",#N/A,TRUE,"general";"via2",#N/A,TRUE,"general";"via3",#N/A,TRUE,"general"}</definedName>
    <definedName name="KTORESCA">[14]BASE!$D$164</definedName>
    <definedName name="KU">#REF!</definedName>
    <definedName name="kyr" hidden="1">{"TAB1",#N/A,TRUE,"GENERAL";"TAB2",#N/A,TRUE,"GENERAL";"TAB3",#N/A,TRUE,"GENERAL";"TAB4",#N/A,TRUE,"GENERAL";"TAB5",#N/A,TRUE,"GENERAL"}</definedName>
    <definedName name="kyyuj6rujr6sr">#REF!</definedName>
    <definedName name="l">#REF!</definedName>
    <definedName name="L.CARCAMO">#REF!</definedName>
    <definedName name="L.CIL">#REF!</definedName>
    <definedName name="L_">#REF!</definedName>
    <definedName name="L_TUB">#REF!</definedName>
    <definedName name="la">#REF!</definedName>
    <definedName name="LACC34">[14]BASE!$D$682</definedName>
    <definedName name="LAD">#REF!</definedName>
    <definedName name="LADO">#REF!</definedName>
    <definedName name="Ladrillos">#REF!</definedName>
    <definedName name="LARGU">[14]BASE!$D$807</definedName>
    <definedName name="LARGUE">#REF!</definedName>
    <definedName name="Last_Row">#N/A</definedName>
    <definedName name="LCONSIS">[14]BASE!$D$838</definedName>
    <definedName name="LECHA">[12]BASE!$E$92</definedName>
    <definedName name="Lestrategicas">#REF!</definedName>
    <definedName name="LICITA">#REF!</definedName>
    <definedName name="LICITACION">#REF!</definedName>
    <definedName name="LICITACION_PUBLICA">#REF!</definedName>
    <definedName name="LIGA">#REF!</definedName>
    <definedName name="LIMP">#REF!</definedName>
    <definedName name="LIMP14">#REF!</definedName>
    <definedName name="LIMPIO">#REF!</definedName>
    <definedName name="lineas">#REF!</definedName>
    <definedName name="LisaCodSAO">#REF!</definedName>
    <definedName name="lista">#REF!</definedName>
    <definedName name="lista_cualitativa">#REF!</definedName>
    <definedName name="listaaguas">#REF!</definedName>
    <definedName name="Listacanti">#REF!</definedName>
    <definedName name="ListaCantidad">#REF!</definedName>
    <definedName name="listado">#REF!</definedName>
    <definedName name="listados">#REF!</definedName>
    <definedName name="listaelec">#REF!</definedName>
    <definedName name="ListaItem">#REF!</definedName>
    <definedName name="listaprecios">#REF!</definedName>
    <definedName name="LISTAS">#REF!</definedName>
    <definedName name="ListaUni">#REF!</definedName>
    <definedName name="LISTON">#REF!</definedName>
    <definedName name="liuoo" hidden="1">{"TAB1",#N/A,TRUE,"GENERAL";"TAB2",#N/A,TRUE,"GENERAL";"TAB3",#N/A,TRUE,"GENERAL";"TAB4",#N/A,TRUE,"GENERAL";"TAB5",#N/A,TRUE,"GENERAL"}</definedName>
    <definedName name="lkj" hidden="1">{"via1",#N/A,TRUE,"general";"via2",#N/A,TRUE,"general";"via3",#N/A,TRUE,"general"}</definedName>
    <definedName name="LKJLJK" hidden="1">{"TAB1",#N/A,TRUE,"GENERAL";"TAB2",#N/A,TRUE,"GENERAL";"TAB3",#N/A,TRUE,"GENERAL";"TAB4",#N/A,TRUE,"GENERAL";"TAB5",#N/A,TRUE,"GENERAL"}</definedName>
    <definedName name="LKM">#REF!</definedName>
    <definedName name="LL">#REF!</definedName>
    <definedName name="LLAC12">#REF!</definedName>
    <definedName name="LLANTAS">#REF!</definedName>
    <definedName name="LLAP12">#REF!</definedName>
    <definedName name="LLENO">#REF!</definedName>
    <definedName name="lllllh" hidden="1">{"via1",#N/A,TRUE,"general";"via2",#N/A,TRUE,"general";"via3",#N/A,TRUE,"general"}</definedName>
    <definedName name="lllllllo" hidden="1">{"via1",#N/A,TRUE,"general";"via2",#N/A,TRUE,"general";"via3",#N/A,TRUE,"general"}</definedName>
    <definedName name="LLUVIA">#REF!</definedName>
    <definedName name="lo">#REF!</definedName>
    <definedName name="Loan_Amount">#REF!</definedName>
    <definedName name="Loan_Start">#REF!</definedName>
    <definedName name="Loan_Years">#REF!</definedName>
    <definedName name="loc">#REF!</definedName>
    <definedName name="LOCA">#REF!</definedName>
    <definedName name="LOGÍSTICA_Y_TRANSPORTE_DE_CARGA">#REF!</definedName>
    <definedName name="LOGO">#REF!</definedName>
    <definedName name="lolol" hidden="1">{"TAB1",#N/A,TRUE,"GENERAL";"TAB2",#N/A,TRUE,"GENERAL";"TAB3",#N/A,TRUE,"GENERAL";"TAB4",#N/A,TRUE,"GENERAL";"TAB5",#N/A,TRUE,"GENERAL"}</definedName>
    <definedName name="LONG">#REF!</definedName>
    <definedName name="Longitud">#REF!</definedName>
    <definedName name="Longitud1">#REF!</definedName>
    <definedName name="Longitud2">#REF!</definedName>
    <definedName name="longitudalfs">#REF!</definedName>
    <definedName name="LongTramo">#REF!</definedName>
    <definedName name="lplpl" hidden="1">{"via1",#N/A,TRUE,"general";"via2",#N/A,TRUE,"general";"via3",#N/A,TRUE,"general"}</definedName>
    <definedName name="LUBRI">#REF!</definedName>
    <definedName name="Lubricante">'[34]MATER Y MO'!#REF!</definedName>
    <definedName name="LUPVC">[14]BASE!$D$111</definedName>
    <definedName name="LUPVT">#REF!</definedName>
    <definedName name="luz">#REF!</definedName>
    <definedName name="m">#REF!</definedName>
    <definedName name="M120K">#REF!</definedName>
    <definedName name="M240K">#REF!</definedName>
    <definedName name="M280K">[14]BASE!$D$51</definedName>
    <definedName name="MA">#REF!</definedName>
    <definedName name="mac">#REF!</definedName>
    <definedName name="MADCEP">[14]BASE!$D$803</definedName>
    <definedName name="MADCJ">#REF!</definedName>
    <definedName name="MADCONS110">[14]BASE!$D$802</definedName>
    <definedName name="MADE110">[14]BASE!$D$801</definedName>
    <definedName name="Maderas">#REF!</definedName>
    <definedName name="mafdsf" hidden="1">{"via1",#N/A,TRUE,"general";"via2",#N/A,TRUE,"general";"via3",#N/A,TRUE,"general"}</definedName>
    <definedName name="malla">#REF!</definedName>
    <definedName name="mama" hidden="1">#REF!</definedName>
    <definedName name="MAMPOSTERIA">#REF!</definedName>
    <definedName name="MANEJO_DEL_DESASTRE_GOBERNANZA_EDUCACIÓN_Y_COMUNICACIÓN_DEL_RIESGO">#REF!</definedName>
    <definedName name="MANGUER">[14]BASE!$D$522</definedName>
    <definedName name="Mano_de_Obra">#REF!</definedName>
    <definedName name="MANO_OBRA">#REF!</definedName>
    <definedName name="MANOBRA">#REF!</definedName>
    <definedName name="MANODEOBRACOM">#REF!</definedName>
    <definedName name="MANOME">[14]BASE!$D$523</definedName>
    <definedName name="MANOOBRA">#REF!</definedName>
    <definedName name="Mantenyreparacion">#REF!</definedName>
    <definedName name="MANTO">#REF!</definedName>
    <definedName name="mao" hidden="1">{"TAB1",#N/A,TRUE,"GENERAL";"TAB2",#N/A,TRUE,"GENERAL";"TAB3",#N/A,TRUE,"GENERAL";"TAB4",#N/A,TRUE,"GENERAL";"TAB5",#N/A,TRUE,"GENERAL"}</definedName>
    <definedName name="maow" hidden="1">{"via1",#N/A,TRUE,"general";"via2",#N/A,TRUE,"general";"via3",#N/A,TRUE,"general"}</definedName>
    <definedName name="Mar">#REF!</definedName>
    <definedName name="Mar_C">#REF!</definedName>
    <definedName name="MARABA">#REF!</definedName>
    <definedName name="MarAbr">#REF!</definedName>
    <definedName name="margen">#REF!</definedName>
    <definedName name="masor" hidden="1">{"via1",#N/A,TRUE,"general";"via2",#N/A,TRUE,"general";"via3",#N/A,TRUE,"general"}</definedName>
    <definedName name="MAT">#REF!</definedName>
    <definedName name="MATER">#REF!</definedName>
    <definedName name="Material">#REF!</definedName>
    <definedName name="Materiales">#REF!</definedName>
    <definedName name="Materiales2">'[35]Materiales 2'!$A$2:$A$1000</definedName>
    <definedName name="MaterialTub">#REF!</definedName>
    <definedName name="MATPR">#REF!</definedName>
    <definedName name="MATPRE">[14]BASE!$D$79</definedName>
    <definedName name="matraca">#REF!</definedName>
    <definedName name="matriz">#REF!,#REF!</definedName>
    <definedName name="MatTuberia">#REF!</definedName>
    <definedName name="MayJun">#REF!</definedName>
    <definedName name="MayJun_C">#REF!</definedName>
    <definedName name="MC4CM">#REF!</definedName>
    <definedName name="mcb">#REF!</definedName>
    <definedName name="mcbb">#REF!</definedName>
    <definedName name="mdc2a">#REF!</definedName>
    <definedName name="mdd" hidden="1">{"via1",#N/A,TRUE,"general";"via2",#N/A,TRUE,"general";"via3",#N/A,TRUE,"general"}</definedName>
    <definedName name="med">#REF!</definedName>
    <definedName name="MediacanoaAnserma">#REF!</definedName>
    <definedName name="MEDID">#REF!</definedName>
    <definedName name="meg" hidden="1">{"TAB1",#N/A,TRUE,"GENERAL";"TAB2",#N/A,TRUE,"GENERAL";"TAB3",#N/A,TRUE,"GENERAL";"TAB4",#N/A,TRUE,"GENERAL";"TAB5",#N/A,TRUE,"GENERAL"}</definedName>
    <definedName name="MEJORAMIENTO_CONECTIVIDAD_DE_LA_INFRAESTRUCTURA_VIAL">#REF!</definedName>
    <definedName name="MEJORAMIENTO_DE_LA_CALIDAD_Y_COBERTURA_TRANSPORTE_PÚBLICO">#REF!</definedName>
    <definedName name="MEJORAMIENTO_Y_MODERNIZACIÓN_INSTITUCIONAL_METROPOLITANA">#REF!</definedName>
    <definedName name="MELECT">#REF!</definedName>
    <definedName name="MELECT84">#REF!</definedName>
    <definedName name="Memorias">#REF!</definedName>
    <definedName name="MES">#REF!</definedName>
    <definedName name="MES_COM">#REF!</definedName>
    <definedName name="MESES">#REF!</definedName>
    <definedName name="MesIn">#REF!</definedName>
    <definedName name="MESOLD">[14]BASE!$D$694</definedName>
    <definedName name="MESON1.50">[24]BASE!$E$103</definedName>
    <definedName name="META_DEL_PLAN_DE_ACCIÓN">#REF!</definedName>
    <definedName name="METAS_DEL_PLAN_DE_GESTIÓN">#REF!</definedName>
    <definedName name="MEZAS">#REF!</definedName>
    <definedName name="MEZCLA">#REF!</definedName>
    <definedName name="mfgjrdt" hidden="1">{"TAB1",#N/A,TRUE,"GENERAL";"TAB2",#N/A,TRUE,"GENERAL";"TAB3",#N/A,TRUE,"GENERAL";"TAB4",#N/A,TRUE,"GENERAL";"TAB5",#N/A,TRUE,"GENERAL"}</definedName>
    <definedName name="mghm" hidden="1">{"via1",#N/A,TRUE,"general";"via2",#N/A,TRUE,"general";"via3",#N/A,TRUE,"general"}</definedName>
    <definedName name="MICROVLC">[14]BASE!$D$634</definedName>
    <definedName name="MICROVOLC">#REF!</definedName>
    <definedName name="Minimo">#REF!</definedName>
    <definedName name="mjmj" hidden="1">{"via1",#N/A,TRUE,"general";"via2",#N/A,TRUE,"general";"via3",#N/A,TRUE,"general"}</definedName>
    <definedName name="mjmjmn" hidden="1">{"via1",#N/A,TRUE,"general";"via2",#N/A,TRUE,"general";"via3",#N/A,TRUE,"general"}</definedName>
    <definedName name="mjnhgkio" hidden="1">{"via1",#N/A,TRUE,"general";"via2",#N/A,TRUE,"general";"via3",#N/A,TRUE,"general"}</definedName>
    <definedName name="mm">#REF!</definedName>
    <definedName name="MMDC">[14]BASE!$D$55</definedName>
    <definedName name="MmExcelLinker_C9F63D05_8E80_41B0_8F02_A4ED3B5E1938">#N/A</definedName>
    <definedName name="mmjmjh" hidden="1">{"TAB1",#N/A,TRUE,"GENERAL";"TAB2",#N/A,TRUE,"GENERAL";"TAB3",#N/A,TRUE,"GENERAL";"TAB4",#N/A,TRUE,"GENERAL";"TAB5",#N/A,TRUE,"GENERAL"}</definedName>
    <definedName name="mmm" hidden="1">{"TAB1",#N/A,TRUE,"GENERAL";"TAB2",#N/A,TRUE,"GENERAL";"TAB3",#N/A,TRUE,"GENERAL";"TAB4",#N/A,TRUE,"GENERAL";"TAB5",#N/A,TRUE,"GENERAL"}</definedName>
    <definedName name="mmmh" hidden="1">{"via1",#N/A,TRUE,"general";"via2",#N/A,TRUE,"general";"via3",#N/A,TRUE,"general"}</definedName>
    <definedName name="mmmmmjyt" hidden="1">{"TAB1",#N/A,TRUE,"GENERAL";"TAB2",#N/A,TRUE,"GENERAL";"TAB3",#N/A,TRUE,"GENERAL";"TAB4",#N/A,TRUE,"GENERAL";"TAB5",#N/A,TRUE,"GENERAL"}</definedName>
    <definedName name="mmmmmmg" hidden="1">{"via1",#N/A,TRUE,"general";"via2",#N/A,TRUE,"general";"via3",#N/A,TRUE,"general"}</definedName>
    <definedName name="MN" hidden="1">{"via1",#N/A,TRUE,"general";"via2",#N/A,TRUE,"general";"via3",#N/A,TRUE,"general"}</definedName>
    <definedName name="MO">#REF!</definedName>
    <definedName name="MO120K">#REF!</definedName>
    <definedName name="MO240K">#REF!</definedName>
    <definedName name="MO280K">#REF!</definedName>
    <definedName name="MOBILIARIO_SEG_ELECTRON_ITEM">#REF!</definedName>
    <definedName name="MOBILIARIOOFIC_ITEM">#REF!</definedName>
    <definedName name="MOCARG">#REF!</definedName>
    <definedName name="mod">#REF!</definedName>
    <definedName name="MODIF1">#REF!</definedName>
    <definedName name="MODIF1_2">#REF!</definedName>
    <definedName name="MODIF1_7">#REF!</definedName>
    <definedName name="MOENC">#REF!</definedName>
    <definedName name="MOIHF">#REF!</definedName>
    <definedName name="MOPRE">#REF!</definedName>
    <definedName name="mortero">#REF!</definedName>
    <definedName name="MORTERO1_4_CONCONCRETADORA">[7]BASE!$E$46</definedName>
    <definedName name="MORTERO1_4CONCONCRETAD">[21]BASE!$E$49</definedName>
    <definedName name="MORTEROSIN">'[3]APU CONCRETOS'!$B$78</definedName>
    <definedName name="MOTO">#REF!</definedName>
    <definedName name="MOTOB2">#REF!</definedName>
    <definedName name="MOTOBOMBA">#REF!</definedName>
    <definedName name="MOTON">#REF!</definedName>
    <definedName name="MOTOP">#REF!</definedName>
    <definedName name="MOTOSIE">[14]BASE!$D$841</definedName>
    <definedName name="MOV">#REF!</definedName>
    <definedName name="MOV_TIERRA_ITEM">#REF!</definedName>
    <definedName name="MOVILIDAD_NO_MOTORIZADA">#REF!</definedName>
    <definedName name="MOVILIDAD_SOSTENIBLE_SEGURA_Y_AMABLE">#REF!</definedName>
    <definedName name="MOVILIZACIÓN_SOCIAL">#REF!</definedName>
    <definedName name="MOVOL">[22]BASE!$C$16</definedName>
    <definedName name="MUEBLES_BAÑOS_ITEM">#REF!</definedName>
    <definedName name="MUEBLES_COC_ITEM">#REF!</definedName>
    <definedName name="MUEBLES_COC_VALOR">#REF!</definedName>
    <definedName name="MUEBLES_MADERA_FIJ_ITEM">#REF!</definedName>
    <definedName name="MUEST">#REF!</definedName>
    <definedName name="MuestNo">#REF!</definedName>
    <definedName name="muestra">#REF!</definedName>
    <definedName name="MuestraNo">#REF!</definedName>
    <definedName name="municipio">#REF!</definedName>
    <definedName name="municipios">#REF!</definedName>
    <definedName name="Muros">#REF!</definedName>
    <definedName name="MUROS_BLOQ_PLOMO_ITEM">#REF!</definedName>
    <definedName name="MUROS_BLOQ_PLOMO_VALOR">#REF!</definedName>
    <definedName name="MYC_DRYWALLITEM">#REF!,#REF!,#REF!</definedName>
    <definedName name="MYCIELOS_DRYWALLVALOR">#REF!</definedName>
    <definedName name="MYPUERTAS_MAD_ITEM">#REF!</definedName>
    <definedName name="MYPUERTAS_MET_ITEM">#REF!</definedName>
    <definedName name="n">#REF!</definedName>
    <definedName name="N_metal">#REF!</definedName>
    <definedName name="NB">#REF!</definedName>
    <definedName name="nbvnv" hidden="1">{"via1",#N/A,TRUE,"general";"via2",#N/A,TRUE,"general";"via3",#N/A,TRUE,"general"}</definedName>
    <definedName name="NDHS" hidden="1">{"TAB1",#N/A,TRUE,"GENERAL";"TAB2",#N/A,TRUE,"GENERAL";"TAB3",#N/A,TRUE,"GENERAL";"TAB4",#N/A,TRUE,"GENERAL";"TAB5",#N/A,TRUE,"GENERAL"}</definedName>
    <definedName name="nf" hidden="1">{"TAB1",#N/A,TRUE,"GENERAL";"TAB2",#N/A,TRUE,"GENERAL";"TAB3",#N/A,TRUE,"GENERAL";"TAB4",#N/A,TRUE,"GENERAL";"TAB5",#N/A,TRUE,"GENERAL"}</definedName>
    <definedName name="nfg" hidden="1">{"via1",#N/A,TRUE,"general";"via2",#N/A,TRUE,"general";"via3",#N/A,TRUE,"general"}</definedName>
    <definedName name="nfgn" hidden="1">{"via1",#N/A,TRUE,"general";"via2",#N/A,TRUE,"general";"via3",#N/A,TRUE,"general"}</definedName>
    <definedName name="ngdn" hidden="1">{"TAB1",#N/A,TRUE,"GENERAL";"TAB2",#N/A,TRUE,"GENERAL";"TAB3",#N/A,TRUE,"GENERAL";"TAB4",#N/A,TRUE,"GENERAL";"TAB5",#N/A,TRUE,"GENERAL"}</definedName>
    <definedName name="ngfh" hidden="1">{"via1",#N/A,TRUE,"general";"via2",#N/A,TRUE,"general";"via3",#N/A,TRUE,"general"}</definedName>
    <definedName name="nhn" hidden="1">{"via1",#N/A,TRUE,"general";"via2",#N/A,TRUE,"general";"via3",#N/A,TRUE,"general"}</definedName>
    <definedName name="nhncfgn" hidden="1">{"TAB1",#N/A,TRUE,"GENERAL";"TAB2",#N/A,TRUE,"GENERAL";"TAB3",#N/A,TRUE,"GENERAL";"TAB4",#N/A,TRUE,"GENERAL";"TAB5",#N/A,TRUE,"GENERAL"}</definedName>
    <definedName name="nhndr" hidden="1">{"via1",#N/A,TRUE,"general";"via2",#N/A,TRUE,"general";"via3",#N/A,TRUE,"general"}</definedName>
    <definedName name="Niqui">#REF!</definedName>
    <definedName name="NIVTUB">#REF!</definedName>
    <definedName name="nm">#REF!</definedName>
    <definedName name="nmmmm" hidden="1">{"via1",#N/A,TRUE,"general";"via2",#N/A,TRUE,"general";"via3",#N/A,TRUE,"general"}</definedName>
    <definedName name="NN" hidden="1">{"TAB1",#N/A,TRUE,"GENERAL";"TAB2",#N/A,TRUE,"GENERAL";"TAB3",#N/A,TRUE,"GENERAL";"TAB4",#N/A,TRUE,"GENERAL";"TAB5",#N/A,TRUE,"GENERAL"}</definedName>
    <definedName name="nndng" hidden="1">{"TAB1",#N/A,TRUE,"GENERAL";"TAB2",#N/A,TRUE,"GENERAL";"TAB3",#N/A,TRUE,"GENERAL";"TAB4",#N/A,TRUE,"GENERAL";"TAB5",#N/A,TRUE,"GENERAL"}</definedName>
    <definedName name="nnn" hidden="1">{"TAB1",#N/A,TRUE,"GENERAL";"TAB2",#N/A,TRUE,"GENERAL";"TAB3",#N/A,TRUE,"GENERAL";"TAB4",#N/A,TRUE,"GENERAL";"TAB5",#N/A,TRUE,"GENERAL"}</definedName>
    <definedName name="nnnhd" hidden="1">{"via1",#N/A,TRUE,"general";"via2",#N/A,TRUE,"general";"via3",#N/A,TRUE,"general"}</definedName>
    <definedName name="nnnnn" hidden="1">{"via1",#N/A,TRUE,"general";"via2",#N/A,TRUE,"general";"via3",#N/A,TRUE,"general"}</definedName>
    <definedName name="nnnnnd" hidden="1">{"TAB1",#N/A,TRUE,"GENERAL";"TAB2",#N/A,TRUE,"GENERAL";"TAB3",#N/A,TRUE,"GENERAL";"TAB4",#N/A,TRUE,"GENERAL";"TAB5",#N/A,TRUE,"GENERAL"}</definedName>
    <definedName name="nnnnnf" hidden="1">{"TAB1",#N/A,TRUE,"GENERAL";"TAB2",#N/A,TRUE,"GENERAL";"TAB3",#N/A,TRUE,"GENERAL";"TAB4",#N/A,TRUE,"GENERAL";"TAB5",#N/A,TRUE,"GENERAL"}</definedName>
    <definedName name="nnnnnh" hidden="1">{"via1",#N/A,TRUE,"general";"via2",#N/A,TRUE,"general";"via3",#N/A,TRUE,"general"}</definedName>
    <definedName name="NO">#REF!</definedName>
    <definedName name="nombre">#REF!</definedName>
    <definedName name="NOMBRE_PROYECTO">[12]PRESUPUESTO!$B$1</definedName>
    <definedName name="Norte">#REF!</definedName>
    <definedName name="NovDic">#REF!</definedName>
    <definedName name="Nro_prog">#REF!</definedName>
    <definedName name="NUCLEO">#REF!</definedName>
    <definedName name="NUCNUM">#REF!</definedName>
    <definedName name="NUEVO">#REF!</definedName>
    <definedName name="NÚM">#REF!</definedName>
    <definedName name="Num_Pmt_Per_Year">#REF!</definedName>
    <definedName name="Number_of_Payments">MATCH(0.01,End_Bal,-1)+1</definedName>
    <definedName name="NUMERAL">#REF!</definedName>
    <definedName name="NÚMERO">#REF!</definedName>
    <definedName name="nxn" hidden="1">{"via1",#N/A,TRUE,"general";"via2",#N/A,TRUE,"general";"via3",#N/A,TRUE,"general"}</definedName>
    <definedName name="Ñ">#REF!</definedName>
    <definedName name="ññ">#REF!</definedName>
    <definedName name="ñññ">[36]!absc</definedName>
    <definedName name="ñññññññ">#REF!</definedName>
    <definedName name="ññññññññ">#REF!</definedName>
    <definedName name="ññññññññññññññ">#REF!</definedName>
    <definedName name="ñññññññññññññññ">#REF!</definedName>
    <definedName name="ñññññññññññññññññññññññ">#REF!</definedName>
    <definedName name="ññññññññññññññññññññññññññññ">#REF!</definedName>
    <definedName name="ñpñpñ" hidden="1">{"via1",#N/A,TRUE,"general";"via2",#N/A,TRUE,"general";"via3",#N/A,TRUE,"general"}</definedName>
    <definedName name="O">#REF!</definedName>
    <definedName name="o9o9" hidden="1">{"via1",#N/A,TRUE,"general";"via2",#N/A,TRUE,"general";"via3",#N/A,TRUE,"general"}</definedName>
    <definedName name="Objeto">#REF!</definedName>
    <definedName name="OBRA">#REF!</definedName>
    <definedName name="OBRAS_CIVILES">#REF!</definedName>
    <definedName name="obre">#REF!</definedName>
    <definedName name="OBSERV">#REF!</definedName>
    <definedName name="observaciones">#REF!</definedName>
    <definedName name="ofi">#REF!</definedName>
    <definedName name="OFICI">#REF!</definedName>
    <definedName name="OFICI_">#REF!</definedName>
    <definedName name="ofici1">#REF!</definedName>
    <definedName name="OFICINAS">#REF!</definedName>
    <definedName name="OFICINAS1">#REF!</definedName>
    <definedName name="oiret" hidden="1">{"TAB1",#N/A,TRUE,"GENERAL";"TAB2",#N/A,TRUE,"GENERAL";"TAB3",#N/A,TRUE,"GENERAL";"TAB4",#N/A,TRUE,"GENERAL";"TAB5",#N/A,TRUE,"GENERAL"}</definedName>
    <definedName name="oirgrth" hidden="1">{"TAB1",#N/A,TRUE,"GENERAL";"TAB2",#N/A,TRUE,"GENERAL";"TAB3",#N/A,TRUE,"GENERAL";"TAB4",#N/A,TRUE,"GENERAL";"TAB5",#N/A,TRUE,"GENERAL"}</definedName>
    <definedName name="OIUOIU" hidden="1">{"via1",#N/A,TRUE,"general";"via2",#N/A,TRUE,"general";"via3",#N/A,TRUE,"general"}</definedName>
    <definedName name="OJO" hidden="1">#N/A</definedName>
    <definedName name="ooo" hidden="1">{"via1",#N/A,TRUE,"general";"via2",#N/A,TRUE,"general";"via3",#N/A,TRUE,"general"}</definedName>
    <definedName name="ooooiii" hidden="1">{"TAB1",#N/A,TRUE,"GENERAL";"TAB2",#N/A,TRUE,"GENERAL";"TAB3",#N/A,TRUE,"GENERAL";"TAB4",#N/A,TRUE,"GENERAL";"TAB5",#N/A,TRUE,"GENERAL"}</definedName>
    <definedName name="oooos" hidden="1">{"via1",#N/A,TRUE,"general";"via2",#N/A,TRUE,"general";"via3",#N/A,TRUE,"general"}</definedName>
    <definedName name="OR">#REF!</definedName>
    <definedName name="ORGANIZACIÓN_LOGÍSTICA_DEL_TERRITORIO">#REF!</definedName>
    <definedName name="OSCAR">#REF!</definedName>
    <definedName name="otrocd">#REF!</definedName>
    <definedName name="otroci">#REF!</definedName>
    <definedName name="otroimprev">#REF!</definedName>
    <definedName name="otros">#REF!</definedName>
    <definedName name="p">#REF!</definedName>
    <definedName name="p0p0" hidden="1">{"via1",#N/A,TRUE,"general";"via2",#N/A,TRUE,"general";"via3",#N/A,TRUE,"general"}</definedName>
    <definedName name="P150X240">#REF!</definedName>
    <definedName name="P80X200">#REF!</definedName>
    <definedName name="P90X200">#REF!</definedName>
    <definedName name="PA14X">#REF!</definedName>
    <definedName name="paelnque">#REF!</definedName>
    <definedName name="PÁGINA_DOS">#REF!</definedName>
    <definedName name="PÁGINA_UNO">#REF!</definedName>
    <definedName name="PAJARITA">#REF!</definedName>
    <definedName name="palenque">#REF!</definedName>
    <definedName name="PANEL_SOLARITEM">#REF!</definedName>
    <definedName name="Pant_NC">#REF!</definedName>
    <definedName name="PAPA">#REF!</definedName>
    <definedName name="par">#REF!</definedName>
    <definedName name="PARAFINA">#REF!</definedName>
    <definedName name="PARCIAL">#REF!</definedName>
    <definedName name="PAROUE_CENTENARIO_MUNICIPIO_DE_TAURAMENA">#REF!</definedName>
    <definedName name="PASAMUR">[14]BASE!$D$107</definedName>
    <definedName name="pasav">#REF!</definedName>
    <definedName name="pasavia">#REF!</definedName>
    <definedName name="Pay_Date">#REF!</definedName>
    <definedName name="Pay_Num">#REF!</definedName>
    <definedName name="Payment_Date">DATE(YEAR(Loan_Start),MONTH(Loan_Start)+Payment_Number,DAY(Loan_Start))</definedName>
    <definedName name="Payment_Needed">"Pago necesario"</definedName>
    <definedName name="PAZ_Y_POSCONFLICTO">#REF!</definedName>
    <definedName name="pe">#REF!</definedName>
    <definedName name="PEAD">[37]Ø!$L$8:$L$22</definedName>
    <definedName name="pedro">#REF!</definedName>
    <definedName name="PEGCO">#REF!</definedName>
    <definedName name="PelaFelipe">#REF!</definedName>
    <definedName name="Peldaño">#REF!</definedName>
    <definedName name="PEM">#REF!</definedName>
    <definedName name="PER_PAV">#REF!</definedName>
    <definedName name="PERNO">#REF!</definedName>
    <definedName name="perro">#REF!</definedName>
    <definedName name="Personal">#REF!</definedName>
    <definedName name="PESO">#REF!</definedName>
    <definedName name="Peso1A">#REF!</definedName>
    <definedName name="Peso2A">#REF!</definedName>
    <definedName name="Pesoagua2">#REF!</definedName>
    <definedName name="Pesoagua3">#REF!</definedName>
    <definedName name="PesoAire">#REF!</definedName>
    <definedName name="PesoAire2">#REF!</definedName>
    <definedName name="Pesoaire3">#REF!</definedName>
    <definedName name="Pesoenagua">#REF!</definedName>
    <definedName name="Pesoparaf3">#REF!</definedName>
    <definedName name="Pesoparafinada">#REF!</definedName>
    <definedName name="PesoParf2">#REF!</definedName>
    <definedName name="PESOS">#REF!</definedName>
    <definedName name="pi">#REF!</definedName>
    <definedName name="PIE4A6">#REF!</definedName>
    <definedName name="PIECR">[22]BASE!$C$51</definedName>
    <definedName name="pied">#REF!</definedName>
    <definedName name="PIEDR">#REF!</definedName>
    <definedName name="piedragav">#REF!</definedName>
    <definedName name="Pin">#REF!</definedName>
    <definedName name="PINANT">[14]BASE!$D$665</definedName>
    <definedName name="PINBAR">#REF!</definedName>
    <definedName name="PINBLA">#REF!</definedName>
    <definedName name="pint">#REF!</definedName>
    <definedName name="PINT_EXT_ITEM">#REF!</definedName>
    <definedName name="Pinturas">#REF!</definedName>
    <definedName name="PISOS_CONC_ESP_PUBL_ITEM">#REF!,#REF!,#REF!,#REF!,#REF!,#REF!,#REF!</definedName>
    <definedName name="PISOS_CONC_ESP_PUBL_VALOR">#REF!,#REF!,#REF!,#REF!,#REF!</definedName>
    <definedName name="PISOS_CONC_GRAN_ITEM">#REF!,#REF!,#REF!</definedName>
    <definedName name="PISOS_CONC_GRAN_VALOR">#REF!,#REF!</definedName>
    <definedName name="PisosEnchapes">#REF!</definedName>
    <definedName name="pkgl">#REF!</definedName>
    <definedName name="PKHK" hidden="1">{"TAB1",#N/A,TRUE,"GENERAL";"TAB2",#N/A,TRUE,"GENERAL";"TAB3",#N/A,TRUE,"GENERAL";"TAB4",#N/A,TRUE,"GENERAL";"TAB5",#N/A,TRUE,"GENERAL"}</definedName>
    <definedName name="pkj" hidden="1">{"TAB1",#N/A,TRUE,"GENERAL";"TAB2",#N/A,TRUE,"GENERAL";"TAB3",#N/A,TRUE,"GENERAL";"TAB4",#N/A,TRUE,"GENERAL";"TAB5",#N/A,TRUE,"GENERAL"}</definedName>
    <definedName name="PLAD" hidden="1">{"TAB1",#N/A,TRUE,"GENERAL";"TAB2",#N/A,TRUE,"GENERAL";"TAB3",#N/A,TRUE,"GENERAL";"TAB4",#N/A,TRUE,"GENERAL";"TAB5",#N/A,TRUE,"GENERAL"}</definedName>
    <definedName name="PLAELE">[14]BASE!$D$834</definedName>
    <definedName name="plan">#REF!</definedName>
    <definedName name="PLAN_METROPOLITANO_DE_SEGURIDAD_VIAL_CON_VISIÓN_0_CERO">#REF!</definedName>
    <definedName name="PLANEACIÓN_CORPORATIVA_PARA_EL_FORTALECIMIENTO_INSTITUCIONAL">#REF!</definedName>
    <definedName name="PLANEACIÓN_METROPOLITANA_INTEGRAL_PARA_LA_ARTICULACIÓN_REGIONAL">#REF!</definedName>
    <definedName name="PLANEACIÓN_Y_GESTIÓN_PARA_LA_EQUIDAD">#REF!</definedName>
    <definedName name="planta">#REF!</definedName>
    <definedName name="PLAST">#REF!</definedName>
    <definedName name="PLASTOCRETE">[38]BASE!$E$86</definedName>
    <definedName name="PLATINA">[14]BASE!$D$34</definedName>
    <definedName name="Plaz">#REF!</definedName>
    <definedName name="PlazAIU">#REF!</definedName>
    <definedName name="Plazo">#REF!</definedName>
    <definedName name="PlazoAIU">#REF!</definedName>
    <definedName name="plena">#REF!</definedName>
    <definedName name="PLPLUNN" hidden="1">{"TAB1",#N/A,TRUE,"GENERAL";"TAB2",#N/A,TRUE,"GENERAL";"TAB3",#N/A,TRUE,"GENERAL";"TAB4",#N/A,TRUE,"GENERAL";"TAB5",#N/A,TRUE,"GENERAL"}</definedName>
    <definedName name="PMS">#REF!</definedName>
    <definedName name="po">#REF!</definedName>
    <definedName name="POIUP" hidden="1">{"via1",#N/A,TRUE,"general";"via2",#N/A,TRUE,"general";"via3",#N/A,TRUE,"general"}</definedName>
    <definedName name="PoliductoPrinco">#REF!</definedName>
    <definedName name="POLINOMIAL1">[39]CANALETA9!#REF!</definedName>
    <definedName name="Polynomial">#REF!</definedName>
    <definedName name="pomch">#REF!</definedName>
    <definedName name="PoMede">#REF!</definedName>
    <definedName name="popop" hidden="1">{"via1",#N/A,TRUE,"general";"via2",#N/A,TRUE,"general";"via3",#N/A,TRUE,"general"}</definedName>
    <definedName name="popp" hidden="1">{"via1",#N/A,TRUE,"general";"via2",#N/A,TRUE,"general";"via3",#N/A,TRUE,"general"}</definedName>
    <definedName name="popvds" hidden="1">{"TAB1",#N/A,TRUE,"GENERAL";"TAB2",#N/A,TRUE,"GENERAL";"TAB3",#N/A,TRUE,"GENERAL";"TAB4",#N/A,TRUE,"GENERAL";"TAB5",#N/A,TRUE,"GENERAL"}</definedName>
    <definedName name="PORCE">#REF!</definedName>
    <definedName name="Porcentaje_Arrendamiento">#REF!</definedName>
    <definedName name="Porcentaje_Arrendamiento_Terceros">#REF!</definedName>
    <definedName name="Porcentaje_Aumento">#REF!</definedName>
    <definedName name="Porcentaje_Aumento_real">#REF!</definedName>
    <definedName name="Porcentaje_Inversión">#REF!</definedName>
    <definedName name="pos">#REF!</definedName>
    <definedName name="post">#REF!</definedName>
    <definedName name="poste">#REF!</definedName>
    <definedName name="pouig" hidden="1">{"via1",#N/A,TRUE,"general";"via2",#N/A,TRUE,"general";"via3",#N/A,TRUE,"general"}</definedName>
    <definedName name="POZ">#REF!</definedName>
    <definedName name="POZO">#REF!</definedName>
    <definedName name="POZO1.2">#REF!</definedName>
    <definedName name="POZOS">#REF!</definedName>
    <definedName name="POZOS_CAJAS_SUM_ITEM">#REF!</definedName>
    <definedName name="ppp">#REF!</definedName>
    <definedName name="ppppp9" hidden="1">{"via1",#N/A,TRUE,"general";"via2",#N/A,TRUE,"general";"via3",#N/A,TRUE,"general"}</definedName>
    <definedName name="pppppd" hidden="1">{"TAB1",#N/A,TRUE,"GENERAL";"TAB2",#N/A,TRUE,"GENERAL";"TAB3",#N/A,TRUE,"GENERAL";"TAB4",#N/A,TRUE,"GENERAL";"TAB5",#N/A,TRUE,"GENERAL"}</definedName>
    <definedName name="Ppto">#REF!</definedName>
    <definedName name="PPtoNorte">#REF!</definedName>
    <definedName name="pqroj" hidden="1">{"via1",#N/A,TRUE,"general";"via2",#N/A,TRUE,"general";"via3",#N/A,TRUE,"general"}</definedName>
    <definedName name="PRE">#REF!</definedName>
    <definedName name="PRECIO">#REF!</definedName>
    <definedName name="precio2">#REF!</definedName>
    <definedName name="PRECIOS">#REF!</definedName>
    <definedName name="Prefabricados">#REF!</definedName>
    <definedName name="PREL">#REF!</definedName>
    <definedName name="PRELIM_ITEM">#REF!</definedName>
    <definedName name="preliminares">#REF!</definedName>
    <definedName name="preliminares1">#REF!</definedName>
    <definedName name="PRES.AGRI">#REF!</definedName>
    <definedName name="PRESIPISTO">#REF!</definedName>
    <definedName name="PRESTA">#REF!</definedName>
    <definedName name="PRESTACIONES">#REF!</definedName>
    <definedName name="Prestaciones_sociales">#REF!</definedName>
    <definedName name="PRESUP">#REF!</definedName>
    <definedName name="PRESUPNORTE">#REF!</definedName>
    <definedName name="PRESUPSUR">#REF!</definedName>
    <definedName name="PRESUPUESTO">#REF!</definedName>
    <definedName name="PRIMER" hidden="1">{"via1",#N/A,TRUE,"general";"via2",#N/A,TRUE,"general";"via3",#N/A,TRUE,"general"}</definedName>
    <definedName name="PRIMET" hidden="1">{"TAB1",#N/A,TRUE,"GENERAL";"TAB2",#N/A,TRUE,"GENERAL";"TAB3",#N/A,TRUE,"GENERAL";"TAB4",#N/A,TRUE,"GENERAL";"TAB5",#N/A,TRUE,"GENERAL"}</definedName>
    <definedName name="Princ">#REF!</definedName>
    <definedName name="PRINT_AREA">#N/A</definedName>
    <definedName name="PRINT_AREA_MI">#N/A</definedName>
    <definedName name="Print_Area_Reset">OFFSET(Full_Print,0,0,Last_Row)</definedName>
    <definedName name="PRINT_TITLES">#N/A</definedName>
    <definedName name="PRINT_TITLES_MI">#N/A</definedName>
    <definedName name="procelec">#REF!</definedName>
    <definedName name="PROCT">[14]BASE!$D$836</definedName>
    <definedName name="PRODUCCIÓN_Y_CONSUMO_SOSTENIBLE">#REF!</definedName>
    <definedName name="PRODUCTCARB">#REF!</definedName>
    <definedName name="PRODUCTEST">#REF!</definedName>
    <definedName name="PRODUCTOCARBON">#REF!</definedName>
    <definedName name="PRODUCTOTEST">#REF!</definedName>
    <definedName name="PROF">#REF!</definedName>
    <definedName name="PrOfic">#REF!</definedName>
    <definedName name="programa">#REF!</definedName>
    <definedName name="Programa_1_Implementación_transversal_de_programas_y_medidas_para_la_adaptación_y_mitigación_al_cambio_y_la_variabilidad_climática">#REF!</definedName>
    <definedName name="Programa_10_Orientación_para_la_Adecuada_Ocupación_Territorial">#REF!</definedName>
    <definedName name="Programa_11_Desarrollo_Económico_Sostenible">#REF!</definedName>
    <definedName name="Programa_12_Fortalecimiento_de_la_Institucionalidad_Abierta_y_Digital">#REF!</definedName>
    <definedName name="Programa_13_Gestión_Social_Incluyente">#REF!</definedName>
    <definedName name="Programa_14_Espacio_Público_y_Equipamiento_Metropolitano_Accesible_y_Sostenible">#REF!</definedName>
    <definedName name="Programa_15_Gestión_para_la_Cooperación_y_Alianzas">#REF!</definedName>
    <definedName name="Programa_16_Seguridad_y_Convivencia_Pacífica_para_la_Equidad">#REF!</definedName>
    <definedName name="Programa_17_Desarrollo_de_iniciativas_de_ciudades_inteligentes">#REF!</definedName>
    <definedName name="Programa_18_Solidaridad_e_Instrumentos_de_gestión_y_financiación_territorial">#REF!</definedName>
    <definedName name="Programa_19_Fortalecimiento_de_la_Salud_Metropolitana">#REF!</definedName>
    <definedName name="Programa_2_Gestión_inteligente_del_riesgo_de_desastres">#REF!</definedName>
    <definedName name="Programa_20_Fortalecimiento_Institucional_Corporativo">#REF!</definedName>
    <definedName name="Programa_21_Gestión_Catastral_y_Fortalecimiento_Fiscal_Metropolitano">#REF!</definedName>
    <definedName name="Programa_22_Comunicación_pública_inteligente">#REF!</definedName>
    <definedName name="Programa_23_Sistemas_de_Información_para_la_Movilidad_Inteligente">#REF!</definedName>
    <definedName name="Programa_24_Infraestructura_integral_para_la_movilidad_inteligente">#REF!</definedName>
    <definedName name="Programa_25_Conexiones_interinstitucionales_para_la_movilidad_inteligente">#REF!</definedName>
    <definedName name="Programa_26._Movilidad_activa">#REF!</definedName>
    <definedName name="Programa_27_Conectividad_Digital">#REF!</definedName>
    <definedName name="Programa_3_Gestión_Inteligente_del_Recurso_Hídrico_Superficial_y_Subterráneo">#REF!</definedName>
    <definedName name="Programa_4_Protección_de_la_Biodiversidad_y_sus_Servicios_Ecosistémicos_Ecociudad">#REF!</definedName>
    <definedName name="Programa_5_Gestión_Inteligente_del_Aire">#REF!</definedName>
    <definedName name="Programa_6_Gestión_Inteligente_De_Residuos_Sólidos">#REF!</definedName>
    <definedName name="Programa_7_Gestión_Inteligente_de_la_Producción_y_el_Consumo_Sostenible">#REF!</definedName>
    <definedName name="Programa_8_Gobernanza_en_la_Administración_y_Control_del_Aprovechamiento_de_Los_Recursos_Naturales">#REF!</definedName>
    <definedName name="Programa_9_Hábitat_Sostenible">#REF!</definedName>
    <definedName name="PROGRAMA_PG">#REF!</definedName>
    <definedName name="programainv">#REF!</definedName>
    <definedName name="programas">#REF!</definedName>
    <definedName name="PROMOCIÓN_DE_LA_CONVIVENCIA_PARA_LA_INTEGRACIÓN_SOCIAL">#REF!</definedName>
    <definedName name="PROMOCIÓN_EDUCACIÓN_Y_CULTURA_DE_LA_MOVILIDAD">#REF!</definedName>
    <definedName name="PROMOCIÓN_Y_COORDINACIÓN_DE_LA_PRESTACIÓN_RACIONAL_DE_LOS_SERVICIOS_PÚBLICOS_A_NIVEL_METROPOLITANOS">#REF!</definedName>
    <definedName name="propiedad">#REF!</definedName>
    <definedName name="propieRep">#REF!</definedName>
    <definedName name="PROPONENTE">#REF!</definedName>
    <definedName name="proyecto">[6]PRESTACIONES!$B$1</definedName>
    <definedName name="proyectos">#REF!</definedName>
    <definedName name="prueba">#REF!</definedName>
    <definedName name="prueba1">#REF!</definedName>
    <definedName name="PRUEBA2">#REF!</definedName>
    <definedName name="PRUNIT">#REF!</definedName>
    <definedName name="PTO">#REF!</definedName>
    <definedName name="ptope" hidden="1">{"TAB1",#N/A,TRUE,"GENERAL";"TAB2",#N/A,TRUE,"GENERAL";"TAB3",#N/A,TRUE,"GENERAL";"TAB4",#N/A,TRUE,"GENERAL";"TAB5",#N/A,TRUE,"GENERAL"}</definedName>
    <definedName name="ptopes" hidden="1">{"via1",#N/A,TRUE,"general";"via2",#N/A,TRUE,"general";"via3",#N/A,TRUE,"general"}</definedName>
    <definedName name="pu">#REF!</definedName>
    <definedName name="PUERTAS_ESP_ITEM">#REF!</definedName>
    <definedName name="PULIDMAN">[28]BASE!$E$152</definedName>
    <definedName name="PUNAC">[14]BASE!$D$683</definedName>
    <definedName name="PUNT1">#REF!</definedName>
    <definedName name="PUNT2">#REF!</definedName>
    <definedName name="PUNTI">#REF!</definedName>
    <definedName name="PURGA">#REF!</definedName>
    <definedName name="PVIDRIERAS_ITEM">#REF!</definedName>
    <definedName name="Q">#REF!</definedName>
    <definedName name="Q__m³_s">#REF!</definedName>
    <definedName name="q1q1q" hidden="1">{"via1",#N/A,TRUE,"general";"via2",#N/A,TRUE,"general";"via3",#N/A,TRUE,"general"}</definedName>
    <definedName name="qaedtguj" hidden="1">{"via1",#N/A,TRUE,"general";"via2",#N/A,TRUE,"general";"via3",#N/A,TRUE,"general"}</definedName>
    <definedName name="QAQSWS" hidden="1">{"via1",#N/A,TRUE,"general";"via2",#N/A,TRUE,"general";"via3",#N/A,TRUE,"general"}</definedName>
    <definedName name="qaqwwxcr" hidden="1">{"via1",#N/A,TRUE,"general";"via2",#N/A,TRUE,"general";"via3",#N/A,TRUE,"general"}</definedName>
    <definedName name="qedcd" hidden="1">{"via1",#N/A,TRUE,"general";"via2",#N/A,TRUE,"general";"via3",#N/A,TRUE,"general"}</definedName>
    <definedName name="qeqewe" hidden="1">{"TAB1",#N/A,TRUE,"GENERAL";"TAB2",#N/A,TRUE,"GENERAL";"TAB3",#N/A,TRUE,"GENERAL";"TAB4",#N/A,TRUE,"GENERAL";"TAB5",#N/A,TRUE,"GENERAL"}</definedName>
    <definedName name="qewj" hidden="1">{"via1",#N/A,TRUE,"general";"via2",#N/A,TRUE,"general";"via3",#N/A,TRUE,"general"}</definedName>
    <definedName name="QQ">#REF!</definedName>
    <definedName name="QQQ">#REF!</definedName>
    <definedName name="qqqq">#REF!</definedName>
    <definedName name="QQQQQ">#REF!</definedName>
    <definedName name="QQQQQQQ">#REF!</definedName>
    <definedName name="QQQQQQQQ">#REF!</definedName>
    <definedName name="QQQQQQQQQQ">#REF!</definedName>
    <definedName name="QQQQQQQQQQQQQ">#REF!</definedName>
    <definedName name="QQQQQQQQQQQQQQ">#REF!</definedName>
    <definedName name="QQQQQQQQQQQQQQQQ">#REF!</definedName>
    <definedName name="QQQQQQQQQQQQQQQQQ">#REF!</definedName>
    <definedName name="QQQQQQQQQQQQQQQQQQ">#REF!</definedName>
    <definedName name="QQQQQQQQQQQQQQQQQQQ">#REF!</definedName>
    <definedName name="QQQQQQQQQQQQQQQQQQQQQ">#REF!</definedName>
    <definedName name="QQQQQQQQQQQQQQQQQQQQQQ">#REF!</definedName>
    <definedName name="QQQQQQQQQQQQQQQQQQQQQQQQQQ">#REF!</definedName>
    <definedName name="qqqqqw" hidden="1">{"via1",#N/A,TRUE,"general";"via2",#N/A,TRUE,"general";"via3",#N/A,TRUE,"general"}</definedName>
    <definedName name="qu">#REF!</definedName>
    <definedName name="qw" hidden="1">{"via1",#N/A,TRUE,"general";"via2",#N/A,TRUE,"general";"via3",#N/A,TRUE,"general"}</definedName>
    <definedName name="qwdas2" hidden="1">{"via1",#N/A,TRUE,"general";"via2",#N/A,TRUE,"general";"via3",#N/A,TRUE,"general"}</definedName>
    <definedName name="qweqe" hidden="1">{"TAB1",#N/A,TRUE,"GENERAL";"TAB2",#N/A,TRUE,"GENERAL";"TAB3",#N/A,TRUE,"GENERAL";"TAB4",#N/A,TRUE,"GENERAL";"TAB5",#N/A,TRUE,"GENERAL"}</definedName>
    <definedName name="qweqweqwe">#REF!</definedName>
    <definedName name="qwqwqwj" hidden="1">{"TAB1",#N/A,TRUE,"GENERAL";"TAB2",#N/A,TRUE,"GENERAL";"TAB3",#N/A,TRUE,"GENERAL";"TAB4",#N/A,TRUE,"GENERAL";"TAB5",#N/A,TRUE,"GENERAL"}</definedName>
    <definedName name="RA1.001">#REF!</definedName>
    <definedName name="RA1.002">#REF!</definedName>
    <definedName name="RA1.003">#REF!</definedName>
    <definedName name="RA1.004">#REF!</definedName>
    <definedName name="RA1.006">#REF!</definedName>
    <definedName name="RA1.010">#REF!</definedName>
    <definedName name="RA1.011">#REF!</definedName>
    <definedName name="RA1.011.CABLE">#REF!</definedName>
    <definedName name="RA1.012">#REF!</definedName>
    <definedName name="RA1.012.CABLE">#REF!</definedName>
    <definedName name="RA1.013">#REF!</definedName>
    <definedName name="RA1.013.CABLE">#REF!</definedName>
    <definedName name="RA1.014">#REF!</definedName>
    <definedName name="RA1.014.CABLE">#REF!</definedName>
    <definedName name="RA1.019">#REF!</definedName>
    <definedName name="RA1.019.COMPLETA">#REF!</definedName>
    <definedName name="RA1.021.2400">#REF!</definedName>
    <definedName name="RA1.022.2400">#REF!</definedName>
    <definedName name="RA1.023.2400">#REF!</definedName>
    <definedName name="RA1.024.2400">#REF!</definedName>
    <definedName name="RA1.031">#REF!</definedName>
    <definedName name="RA1.032">#REF!</definedName>
    <definedName name="RA1.033">#REF!</definedName>
    <definedName name="RA1.034">#REF!</definedName>
    <definedName name="RA1.051">#REF!</definedName>
    <definedName name="RA1.052">#REF!</definedName>
    <definedName name="RA1.073">#REF!</definedName>
    <definedName name="RA1.074">#REF!</definedName>
    <definedName name="raa">#REF!</definedName>
    <definedName name="rack">#REF!</definedName>
    <definedName name="RACK1">#REF!</definedName>
    <definedName name="racks">#REF!</definedName>
    <definedName name="RANGO1">#REF!</definedName>
    <definedName name="rangofin">#REF!,#REF!</definedName>
    <definedName name="Rasante">#REF!</definedName>
    <definedName name="RASF">#REF!</definedName>
    <definedName name="RE32JH">[14]BASE!$D$470</definedName>
    <definedName name="RE43JH">[14]BASE!$D$472</definedName>
    <definedName name="RE4NTA">#REF!</definedName>
    <definedName name="RE64JH">[14]BASE!$D$475</definedName>
    <definedName name="RECCC">#REF!</definedName>
    <definedName name="RECUBRIM_ESP_ITEM">#REF!</definedName>
    <definedName name="RECURSOS">#REF!</definedName>
    <definedName name="Red">#REF!</definedName>
    <definedName name="RED_ELÉCTRICA_NORMAL_E_ILUMINACIÓN">#REF!</definedName>
    <definedName name="RED_ELÉCTRICA_REGULADA">#REF!</definedName>
    <definedName name="redes">#REF!</definedName>
    <definedName name="REDU112">[14]BASE!$D$229</definedName>
    <definedName name="REDUC21">[14]BASE!$D$227</definedName>
    <definedName name="rege" hidden="1">{"TAB1",#N/A,TRUE,"GENERAL";"TAB2",#N/A,TRUE,"GENERAL";"TAB3",#N/A,TRUE,"GENERAL";"TAB4",#N/A,TRUE,"GENERAL";"TAB5",#N/A,TRUE,"GENERAL"}</definedName>
    <definedName name="REGIÓN_METROPOLITANA">#REF!</definedName>
    <definedName name="regional">#REF!</definedName>
    <definedName name="REGIS">[14]BASE!$D$617</definedName>
    <definedName name="REGIST">#REF!</definedName>
    <definedName name="Registros_de_Asistencia">#REF!</definedName>
    <definedName name="regresd" hidden="1">{"TAB1",#N/A,TRUE,"GENERAL";"TAB2",#N/A,TRUE,"GENERAL";"TAB3",#N/A,TRUE,"GENERAL";"TAB4",#N/A,TRUE,"GENERAL";"TAB5",#N/A,TRUE,"GENERAL"}</definedName>
    <definedName name="regthio" hidden="1">{"TAB1",#N/A,TRUE,"GENERAL";"TAB2",#N/A,TRUE,"GENERAL";"TAB3",#N/A,TRUE,"GENERAL";"TAB4",#N/A,TRUE,"GENERAL";"TAB5",#N/A,TRUE,"GENERAL"}</definedName>
    <definedName name="REICIO">#REF!</definedName>
    <definedName name="Reimbursement">"Reembolso"</definedName>
    <definedName name="reinicio">#REF!</definedName>
    <definedName name="REJA">#REF!</definedName>
    <definedName name="REJHE" hidden="1">{"via1",#N/A,TRUE,"general";"via2",#N/A,TRUE,"general";"via3",#N/A,TRUE,"general"}</definedName>
    <definedName name="REJILLA">#REF!</definedName>
    <definedName name="REJSUM">[14]BASE!$D$828</definedName>
    <definedName name="rell">#REF!</definedName>
    <definedName name="Renoai">#REF!</definedName>
    <definedName name="REP.PAV">#REF!</definedName>
    <definedName name="reparacion">#REF!</definedName>
    <definedName name="reparaciones">#REF!</definedName>
    <definedName name="rer" hidden="1">{"via1",#N/A,TRUE,"general";"via2",#N/A,TRUE,"general";"via3",#N/A,TRUE,"general"}</definedName>
    <definedName name="rererw" hidden="1">{"TAB1",#N/A,TRUE,"GENERAL";"TAB2",#N/A,TRUE,"GENERAL";"TAB3",#N/A,TRUE,"GENERAL";"TAB4",#N/A,TRUE,"GENERAL";"TAB5",#N/A,TRUE,"GENERAL"}</definedName>
    <definedName name="rerg" hidden="1">{"TAB1",#N/A,TRUE,"GENERAL";"TAB2",#N/A,TRUE,"GENERAL";"TAB3",#N/A,TRUE,"GENERAL";"TAB4",#N/A,TRUE,"GENERAL";"TAB5",#N/A,TRUE,"GENERAL"}</definedName>
    <definedName name="rerrrrw" hidden="1">{"TAB1",#N/A,TRUE,"GENERAL";"TAB2",#N/A,TRUE,"GENERAL";"TAB3",#N/A,TRUE,"GENERAL";"TAB4",#N/A,TRUE,"GENERAL";"TAB5",#N/A,TRUE,"GENERAL"}</definedName>
    <definedName name="res">IF(Loan_Amount*Interest_Rate*Loan_Years*Loan_Start&gt;0,1,0)</definedName>
    <definedName name="residente">#REF!</definedName>
    <definedName name="RESINA">#REF!</definedName>
    <definedName name="resist_cond">#REF!</definedName>
    <definedName name="RESU">#REF!</definedName>
    <definedName name="resumen">#REF!</definedName>
    <definedName name="ret">#REF!</definedName>
    <definedName name="Retenc">#REF!</definedName>
    <definedName name="Retenido100">#REF!</definedName>
    <definedName name="Retenido200">#REF!</definedName>
    <definedName name="Retenido30">#REF!</definedName>
    <definedName name="Retenido34">#REF!</definedName>
    <definedName name="Retenido38">#REF!</definedName>
    <definedName name="Retenido4">#REF!</definedName>
    <definedName name="Retenido50">#REF!</definedName>
    <definedName name="Retenido8">#REF!</definedName>
    <definedName name="RETRO">#REF!</definedName>
    <definedName name="RETTRE" hidden="1">{"via1",#N/A,TRUE,"general";"via2",#N/A,TRUE,"general";"via3",#N/A,TRUE,"general"}</definedName>
    <definedName name="rety" hidden="1">{"TAB1",#N/A,TRUE,"GENERAL";"TAB2",#N/A,TRUE,"GENERAL";"TAB3",#N/A,TRUE,"GENERAL";"TAB4",#N/A,TRUE,"GENERAL";"TAB5",#N/A,TRUE,"GENERAL"}</definedName>
    <definedName name="REVEST_ESP_ITEM">#REF!</definedName>
    <definedName name="rewfreg" hidden="1">{"via1",#N/A,TRUE,"general";"via2",#N/A,TRUE,"general";"via3",#N/A,TRUE,"general"}</definedName>
    <definedName name="rewr" hidden="1">{"via1",#N/A,TRUE,"general";"via2",#N/A,TRUE,"general";"via3",#N/A,TRUE,"general"}</definedName>
    <definedName name="REWWER" hidden="1">{"TAB1",#N/A,TRUE,"GENERAL";"TAB2",#N/A,TRUE,"GENERAL";"TAB3",#N/A,TRUE,"GENERAL";"TAB4",#N/A,TRUE,"GENERAL";"TAB5",#N/A,TRUE,"GENERAL"}</definedName>
    <definedName name="REY">'[40]Tabla 1.1'!#REF!</definedName>
    <definedName name="reyepoi" hidden="1">{"TAB1",#N/A,TRUE,"GENERAL";"TAB2",#N/A,TRUE,"GENERAL";"TAB3",#N/A,TRUE,"GENERAL";"TAB4",#N/A,TRUE,"GENERAL";"TAB5",#N/A,TRUE,"GENERAL"}</definedName>
    <definedName name="reyety" hidden="1">{"via1",#N/A,TRUE,"general";"via2",#N/A,TRUE,"general";"via3",#N/A,TRUE,"general"}</definedName>
    <definedName name="reyty" hidden="1">{"via1",#N/A,TRUE,"general";"via2",#N/A,TRUE,"general";"via3",#N/A,TRUE,"general"}</definedName>
    <definedName name="reyyt" hidden="1">{"via1",#N/A,TRUE,"general";"via2",#N/A,TRUE,"general";"via3",#N/A,TRUE,"general"}</definedName>
    <definedName name="RF">#REF!</definedName>
    <definedName name="rfhnhjyu" hidden="1">{"TAB1",#N/A,TRUE,"GENERAL";"TAB2",#N/A,TRUE,"GENERAL";"TAB3",#N/A,TRUE,"GENERAL";"TAB4",#N/A,TRUE,"GENERAL";"TAB5",#N/A,TRUE,"GENERAL"}</definedName>
    <definedName name="rfref">#REF!</definedName>
    <definedName name="rfrf" hidden="1">{"via1",#N/A,TRUE,"general";"via2",#N/A,TRUE,"general";"via3",#N/A,TRUE,"general"}</definedName>
    <definedName name="rge" hidden="1">{"via1",#N/A,TRUE,"general";"via2",#N/A,TRUE,"general";"via3",#N/A,TRUE,"general"}</definedName>
    <definedName name="rgegg" hidden="1">{"via1",#N/A,TRUE,"general";"via2",#N/A,TRUE,"general";"via3",#N/A,TRUE,"general"}</definedName>
    <definedName name="rhh" hidden="1">{"TAB1",#N/A,TRUE,"GENERAL";"TAB2",#N/A,TRUE,"GENERAL";"TAB3",#N/A,TRUE,"GENERAL";"TAB4",#N/A,TRUE,"GENERAL";"TAB5",#N/A,TRUE,"GENERAL"}</definedName>
    <definedName name="rhrtd" hidden="1">{"TAB1",#N/A,TRUE,"GENERAL";"TAB2",#N/A,TRUE,"GENERAL";"TAB3",#N/A,TRUE,"GENERAL";"TAB4",#N/A,TRUE,"GENERAL";"TAB5",#N/A,TRUE,"GENERAL"}</definedName>
    <definedName name="rhtry" hidden="1">{"TAB1",#N/A,TRUE,"GENERAL";"TAB2",#N/A,TRUE,"GENERAL";"TAB3",#N/A,TRUE,"GENERAL";"TAB4",#N/A,TRUE,"GENERAL";"TAB5",#N/A,TRUE,"GENERAL"}</definedName>
    <definedName name="ri">#REF!</definedName>
    <definedName name="RICARDO">#REF!,#REF!,#REF!,#REF!,#REF!,#REF!,#REF!,#REF!,#REF!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j" hidden="1">{"TAB1",#N/A,TRUE,"GENERAL";"TAB2",#N/A,TRUE,"GENERAL";"TAB3",#N/A,TRUE,"GENERAL";"TAB4",#N/A,TRUE,"GENERAL";"TAB5",#N/A,TRUE,"GENERAL"}</definedName>
    <definedName name="rjjth" hidden="1">{"TAB1",#N/A,TRUE,"GENERAL";"TAB2",#N/A,TRUE,"GENERAL";"TAB3",#N/A,TRUE,"GENERAL";"TAB4",#N/A,TRUE,"GENERAL";"TAB5",#N/A,TRUE,"GENERAL"}</definedName>
    <definedName name="rjy" hidden="1">{"via1",#N/A,TRUE,"general";"via2",#N/A,TRUE,"general";"via3",#N/A,TRUE,"general"}</definedName>
    <definedName name="rkjyk" hidden="1">{"TAB1",#N/A,TRUE,"GENERAL";"TAB2",#N/A,TRUE,"GENERAL";"TAB3",#N/A,TRUE,"GENERAL";"TAB4",#N/A,TRUE,"GENERAL";"TAB5",#N/A,TRUE,"GENERAL"}</definedName>
    <definedName name="rkru" hidden="1">{"via1",#N/A,TRUE,"general";"via2",#N/A,TRUE,"general";"via3",#N/A,TRUE,"general"}</definedName>
    <definedName name="rky" hidden="1">{"TAB1",#N/A,TRUE,"GENERAL";"TAB2",#N/A,TRUE,"GENERAL";"TAB3",#N/A,TRUE,"GENERAL";"TAB4",#N/A,TRUE,"GENERAL";"TAB5",#N/A,TRUE,"GENERAL"}</definedName>
    <definedName name="RLIGA">#REF!</definedName>
    <definedName name="RODDOBL">[14]BASE!$D$781</definedName>
    <definedName name="RODILLO">#REF!</definedName>
    <definedName name="rodrigo">"$generales.$a$1:$"</definedName>
    <definedName name="ROTOPERC">[14]BASE!$D$815</definedName>
    <definedName name="royalphalumi">#REF!</definedName>
    <definedName name="rr">#REF!</definedName>
    <definedName name="rrr" hidden="1">{"via1",#N/A,TRUE,"general";"via2",#N/A,TRUE,"general";"via3",#N/A,TRUE,"general"}</definedName>
    <definedName name="rrrrrb" hidden="1">{"via1",#N/A,TRUE,"general";"via2",#N/A,TRUE,"general";"via3",#N/A,TRUE,"general"}</definedName>
    <definedName name="rrrrrrre" hidden="1">{"TAB1",#N/A,TRUE,"GENERAL";"TAB2",#N/A,TRUE,"GENERAL";"TAB3",#N/A,TRUE,"GENERAL";"TAB4",#N/A,TRUE,"GENERAL";"TAB5",#N/A,TRUE,"GENERAL"}</definedName>
    <definedName name="rrrrt" hidden="1">{"via1",#N/A,TRUE,"general";"via2",#N/A,TRUE,"general";"via3",#N/A,TRUE,"general"}</definedName>
    <definedName name="rsadf">#REF!</definedName>
    <definedName name="rsdgsd5" hidden="1">{"TAB1",#N/A,TRUE,"GENERAL";"TAB2",#N/A,TRUE,"GENERAL";"TAB3",#N/A,TRUE,"GENERAL";"TAB4",#N/A,TRUE,"GENERAL";"TAB5",#N/A,TRUE,"GENERAL"}</definedName>
    <definedName name="rt" hidden="1">{"TAB1",#N/A,TRUE,"GENERAL";"TAB2",#N/A,TRUE,"GENERAL";"TAB3",#N/A,TRUE,"GENERAL";"TAB4",#N/A,TRUE,"GENERAL";"TAB5",#N/A,TRUE,"GENERAL"}</definedName>
    <definedName name="rte" hidden="1">{"TAB1",#N/A,TRUE,"GENERAL";"TAB2",#N/A,TRUE,"GENERAL";"TAB3",#N/A,TRUE,"GENERAL";"TAB4",#N/A,TRUE,"GENERAL";"TAB5",#N/A,TRUE,"GENERAL"}</definedName>
    <definedName name="rteg" hidden="1">{"via1",#N/A,TRUE,"general";"via2",#N/A,TRUE,"general";"via3",#N/A,TRUE,"general"}</definedName>
    <definedName name="rtert" hidden="1">{"TAB1",#N/A,TRUE,"GENERAL";"TAB2",#N/A,TRUE,"GENERAL";"TAB3",#N/A,TRUE,"GENERAL";"TAB4",#N/A,TRUE,"GENERAL";"TAB5",#N/A,TRUE,"GENERAL"}</definedName>
    <definedName name="rtes" hidden="1">{"via1",#N/A,TRUE,"general";"via2",#N/A,TRUE,"general";"via3",#N/A,TRUE,"general"}</definedName>
    <definedName name="rtewth" hidden="1">{"TAB1",#N/A,TRUE,"GENERAL";"TAB2",#N/A,TRUE,"GENERAL";"TAB3",#N/A,TRUE,"GENERAL";"TAB4",#N/A,TRUE,"GENERAL";"TAB5",#N/A,TRUE,"GENERAL"}</definedName>
    <definedName name="rthjtj" hidden="1">{"TAB1",#N/A,TRUE,"GENERAL";"TAB2",#N/A,TRUE,"GENERAL";"TAB3",#N/A,TRUE,"GENERAL";"TAB4",#N/A,TRUE,"GENERAL";"TAB5",#N/A,TRUE,"GENERAL"}</definedName>
    <definedName name="rthrthg" hidden="1">{"via1",#N/A,TRUE,"general";"via2",#N/A,TRUE,"general";"via3",#N/A,TRUE,"general"}</definedName>
    <definedName name="rthtrh" hidden="1">{"via1",#N/A,TRUE,"general";"via2",#N/A,TRUE,"general";"via3",#N/A,TRUE,"general"}</definedName>
    <definedName name="rtkk" hidden="1">{"via1",#N/A,TRUE,"general";"via2",#N/A,TRUE,"general";"via3",#N/A,TRUE,"general"}</definedName>
    <definedName name="rttthy" hidden="1">{"via1",#N/A,TRUE,"general";"via2",#N/A,TRUE,"general";"via3",#N/A,TRUE,"general"}</definedName>
    <definedName name="rtu" hidden="1">{"via1",#N/A,TRUE,"general";"via2",#N/A,TRUE,"general";"via3",#N/A,TRUE,"general"}</definedName>
    <definedName name="rtug" hidden="1">{"TAB1",#N/A,TRUE,"GENERAL";"TAB2",#N/A,TRUE,"GENERAL";"TAB3",#N/A,TRUE,"GENERAL";"TAB4",#N/A,TRUE,"GENERAL";"TAB5",#N/A,TRUE,"GENERAL"}</definedName>
    <definedName name="rtugsd" hidden="1">{"TAB1",#N/A,TRUE,"GENERAL";"TAB2",#N/A,TRUE,"GENERAL";"TAB3",#N/A,TRUE,"GENERAL";"TAB4",#N/A,TRUE,"GENERAL";"TAB5",#N/A,TRUE,"GENERAL"}</definedName>
    <definedName name="rturtu" hidden="1">{"via1",#N/A,TRUE,"general";"via2",#N/A,TRUE,"general";"via3",#N/A,TRUE,"general"}</definedName>
    <definedName name="rturu" hidden="1">{"via1",#N/A,TRUE,"general";"via2",#N/A,TRUE,"general";"via3",#N/A,TRUE,"general"}</definedName>
    <definedName name="rtut" hidden="1">{"via1",#N/A,TRUE,"general";"via2",#N/A,TRUE,"general";"via3",#N/A,TRUE,"general"}</definedName>
    <definedName name="rtutru" hidden="1">{"via1",#N/A,TRUE,"general";"via2",#N/A,TRUE,"general";"via3",#N/A,TRUE,"general"}</definedName>
    <definedName name="rtuy" hidden="1">{"via1",#N/A,TRUE,"general";"via2",#N/A,TRUE,"general";"via3",#N/A,TRUE,"general"}</definedName>
    <definedName name="rtyhr" hidden="1">{"TAB1",#N/A,TRUE,"GENERAL";"TAB2",#N/A,TRUE,"GENERAL";"TAB3",#N/A,TRUE,"GENERAL";"TAB4",#N/A,TRUE,"GENERAL";"TAB5",#N/A,TRUE,"GENERAL"}</definedName>
    <definedName name="rtym" hidden="1">{"via1",#N/A,TRUE,"general";"via2",#N/A,TRUE,"general";"via3",#N/A,TRUE,"general"}</definedName>
    <definedName name="rtyrey" hidden="1">{"TAB1",#N/A,TRUE,"GENERAL";"TAB2",#N/A,TRUE,"GENERAL";"TAB3",#N/A,TRUE,"GENERAL";"TAB4",#N/A,TRUE,"GENERAL";"TAB5",#N/A,TRUE,"GENERAL"}</definedName>
    <definedName name="rtyrh" hidden="1">{"via1",#N/A,TRUE,"general";"via2",#N/A,TRUE,"general";"via3",#N/A,TRUE,"general"}</definedName>
    <definedName name="RTYRTY" hidden="1">{"via1",#N/A,TRUE,"general";"via2",#N/A,TRUE,"general";"via3",#N/A,TRUE,"general"}</definedName>
    <definedName name="rtyt" hidden="1">{"TAB1",#N/A,TRUE,"GENERAL";"TAB2",#N/A,TRUE,"GENERAL";"TAB3",#N/A,TRUE,"GENERAL";"TAB4",#N/A,TRUE,"GENERAL";"TAB5",#N/A,TRUE,"GENERAL"}</definedName>
    <definedName name="rtytry" hidden="1">{"via1",#N/A,TRUE,"general";"via2",#N/A,TRUE,"general";"via3",#N/A,TRUE,"general"}</definedName>
    <definedName name="ruru" hidden="1">{"TAB1",#N/A,TRUE,"GENERAL";"TAB2",#N/A,TRUE,"GENERAL";"TAB3",#N/A,TRUE,"GENERAL";"TAB4",#N/A,TRUE,"GENERAL";"TAB5",#N/A,TRUE,"GENERAL"}</definedName>
    <definedName name="rutu" hidden="1">{"via1",#N/A,TRUE,"general";"via2",#N/A,TRUE,"general";"via3",#N/A,TRUE,"general"}</definedName>
    <definedName name="rwt" hidden="1">{"via1",#N/A,TRUE,"general";"via2",#N/A,TRUE,"general";"via3",#N/A,TRUE,"general"}</definedName>
    <definedName name="Rwvu.ComparEneMar9697." hidden="1">#REF!,#REF!</definedName>
    <definedName name="Rwvu.EneFeb." hidden="1">#REF!,#REF!</definedName>
    <definedName name="Rwvu.Formato._.Corto." hidden="1">#REF!,#REF!,#REF!,#REF!,#REF!,#REF!</definedName>
    <definedName name="Rwvu.OPEF._.96." hidden="1">#REF!,#REF!</definedName>
    <definedName name="Rwvu.OPEF._.97." hidden="1">#REF!,#REF!,#REF!</definedName>
    <definedName name="ry" hidden="1">{"via1",#N/A,TRUE,"general";"via2",#N/A,TRUE,"general";"via3",#N/A,TRUE,"general"}</definedName>
    <definedName name="ryeryb" hidden="1">{"TAB1",#N/A,TRUE,"GENERAL";"TAB2",#N/A,TRUE,"GENERAL";"TAB3",#N/A,TRUE,"GENERAL";"TAB4",#N/A,TRUE,"GENERAL";"TAB5",#N/A,TRUE,"GENERAL"}</definedName>
    <definedName name="rytrsdg" hidden="1">{"via1",#N/A,TRUE,"general";"via2",#N/A,TRUE,"general";"via3",#N/A,TRUE,"general"}</definedName>
    <definedName name="S">#REF!</definedName>
    <definedName name="saa" hidden="1">{"via1",#N/A,TRUE,"general";"via2",#N/A,TRUE,"general";"via3",#N/A,TRUE,"general"}</definedName>
    <definedName name="Sabaneta">#REF!</definedName>
    <definedName name="SAD" hidden="1">{"via1",#N/A,TRUE,"general";"via2",#N/A,TRUE,"general";"via3",#N/A,TRUE,"general"}</definedName>
    <definedName name="SADF" hidden="1">{"via1",#N/A,TRUE,"general";"via2",#N/A,TRUE,"general";"via3",#N/A,TRUE,"general"}</definedName>
    <definedName name="sadff" hidden="1">{"TAB1",#N/A,TRUE,"GENERAL";"TAB2",#N/A,TRUE,"GENERAL";"TAB3",#N/A,TRUE,"GENERAL";"TAB4",#N/A,TRUE,"GENERAL";"TAB5",#N/A,TRUE,"GENERAL"}</definedName>
    <definedName name="sadfo" hidden="1">{"via1",#N/A,TRUE,"general";"via2",#N/A,TRUE,"general";"via3",#N/A,TRUE,"general"}</definedName>
    <definedName name="safdp" hidden="1">{"TAB1",#N/A,TRUE,"GENERAL";"TAB2",#N/A,TRUE,"GENERAL";"TAB3",#N/A,TRUE,"GENERAL";"TAB4",#N/A,TRUE,"GENERAL";"TAB5",#N/A,TRUE,"GENERAL"}</definedName>
    <definedName name="SalMinimo">#REF!</definedName>
    <definedName name="SANTILL">#REF!</definedName>
    <definedName name="SAOG7">#REF!</definedName>
    <definedName name="SAOG7OCTUBRE">#REF!</definedName>
    <definedName name="SBASG">[14]BASE!$D$77</definedName>
    <definedName name="sbg">#REF!</definedName>
    <definedName name="sbgfbgdr" hidden="1">{"via1",#N/A,TRUE,"general";"via2",#N/A,TRUE,"general";"via3",#N/A,TRUE,"general"}</definedName>
    <definedName name="scft">#REF!</definedName>
    <definedName name="Sched_Pay">#REF!</definedName>
    <definedName name="SCHEDULE">#REF!</definedName>
    <definedName name="Scheduled_Extra_Payments">#REF!</definedName>
    <definedName name="Scheduled_Interest_Rate">#REF!</definedName>
    <definedName name="Scheduled_Monthly_Payment">#REF!</definedName>
    <definedName name="SD">#REF!</definedName>
    <definedName name="sdaf" hidden="1">{"via1",#N/A,TRUE,"general";"via2",#N/A,TRUE,"general";"via3",#N/A,TRUE,"general"}</definedName>
    <definedName name="sdas" hidden="1">{"via1",#N/A,TRUE,"general";"via2",#N/A,TRUE,"general";"via3",#N/A,TRUE,"general"}</definedName>
    <definedName name="sdasdf" hidden="1">{"via1",#N/A,TRUE,"general";"via2",#N/A,TRUE,"general";"via3",#N/A,TRUE,"general"}</definedName>
    <definedName name="SDCDSCT" hidden="1">{"TAB1",#N/A,TRUE,"GENERAL";"TAB2",#N/A,TRUE,"GENERAL";"TAB3",#N/A,TRUE,"GENERAL";"TAB4",#N/A,TRUE,"GENERAL";"TAB5",#N/A,TRUE,"GENERAL"}</definedName>
    <definedName name="sdf">#REF!</definedName>
    <definedName name="SDFCE" hidden="1">{"TAB1",#N/A,TRUE,"GENERAL";"TAB2",#N/A,TRUE,"GENERAL";"TAB3",#N/A,TRUE,"GENERAL";"TAB4",#N/A,TRUE,"GENERAL";"TAB5",#N/A,TRUE,"GENERAL"}</definedName>
    <definedName name="sdfd" hidden="1">{"via1",#N/A,TRUE,"general";"via2",#N/A,TRUE,"general";"via3",#N/A,TRUE,"general"}</definedName>
    <definedName name="sdfds" hidden="1">{"via1",#N/A,TRUE,"general";"via2",#N/A,TRUE,"general";"via3",#N/A,TRUE,"general"}</definedName>
    <definedName name="SDFDSO" hidden="1">{"via1",#N/A,TRUE,"general";"via2",#N/A,TRUE,"general";"via3",#N/A,TRUE,"general"}</definedName>
    <definedName name="sdfdstp" hidden="1">{"TAB1",#N/A,TRUE,"GENERAL";"TAB2",#N/A,TRUE,"GENERAL";"TAB3",#N/A,TRUE,"GENERAL";"TAB4",#N/A,TRUE,"GENERAL";"TAB5",#N/A,TRUE,"GENERAL"}</definedName>
    <definedName name="SDFEO" hidden="1">{"via1",#N/A,TRUE,"general";"via2",#N/A,TRUE,"general";"via3",#N/A,TRUE,"general"}</definedName>
    <definedName name="sdfg" hidden="1">{"TAB1",#N/A,TRUE,"GENERAL";"TAB2",#N/A,TRUE,"GENERAL";"TAB3",#N/A,TRUE,"GENERAL";"TAB4",#N/A,TRUE,"GENERAL";"TAB5",#N/A,TRUE,"GENERAL"}</definedName>
    <definedName name="sdfgdsfk" hidden="1">{"via1",#N/A,TRUE,"general";"via2",#N/A,TRUE,"general";"via3",#N/A,TRUE,"general"}</definedName>
    <definedName name="sdfgsg" hidden="1">{"via1",#N/A,TRUE,"general";"via2",#N/A,TRUE,"general";"via3",#N/A,TRUE,"general"}</definedName>
    <definedName name="SDFLJK" hidden="1">{"TAB1",#N/A,TRUE,"GENERAL";"TAB2",#N/A,TRUE,"GENERAL";"TAB3",#N/A,TRUE,"GENERAL";"TAB4",#N/A,TRUE,"GENERAL";"TAB5",#N/A,TRUE,"GENERAL"}</definedName>
    <definedName name="sdfsd4" hidden="1">{"via1",#N/A,TRUE,"general";"via2",#N/A,TRUE,"general";"via3",#N/A,TRUE,"general"}</definedName>
    <definedName name="SDFSDF" hidden="1">{"TAB1",#N/A,TRUE,"GENERAL";"TAB2",#N/A,TRUE,"GENERAL";"TAB3",#N/A,TRUE,"GENERAL";"TAB4",#N/A,TRUE,"GENERAL";"TAB5",#N/A,TRUE,"GENERAL"}</definedName>
    <definedName name="sdfsdfb" hidden="1">{"via1",#N/A,TRUE,"general";"via2",#N/A,TRUE,"general";"via3",#N/A,TRUE,"general"}</definedName>
    <definedName name="SDFSF" hidden="1">{"TAB1",#N/A,TRUE,"GENERAL";"TAB2",#N/A,TRUE,"GENERAL";"TAB3",#N/A,TRUE,"GENERAL";"TAB4",#N/A,TRUE,"GENERAL";"TAB5",#N/A,TRUE,"GENERAL"}</definedName>
    <definedName name="sdfsv" hidden="1">{"TAB1",#N/A,TRUE,"GENERAL";"TAB2",#N/A,TRUE,"GENERAL";"TAB3",#N/A,TRUE,"GENERAL";"TAB4",#N/A,TRUE,"GENERAL";"TAB5",#N/A,TRUE,"GENERAL"}</definedName>
    <definedName name="sdft">#REF!</definedName>
    <definedName name="sdgfd" hidden="1">{"TAB1",#N/A,TRUE,"GENERAL";"TAB2",#N/A,TRUE,"GENERAL";"TAB3",#N/A,TRUE,"GENERAL";"TAB4",#N/A,TRUE,"GENERAL";"TAB5",#N/A,TRUE,"GENERAL"}</definedName>
    <definedName name="sdgfgp" hidden="1">{"via1",#N/A,TRUE,"general";"via2",#N/A,TRUE,"general";"via3",#N/A,TRUE,"general"}</definedName>
    <definedName name="sdgfiu" hidden="1">{"via1",#N/A,TRUE,"general";"via2",#N/A,TRUE,"general";"via3",#N/A,TRUE,"general"}</definedName>
    <definedName name="sdgsd" hidden="1">{"TAB1",#N/A,TRUE,"GENERAL";"TAB2",#N/A,TRUE,"GENERAL";"TAB3",#N/A,TRUE,"GENERAL";"TAB4",#N/A,TRUE,"GENERAL";"TAB5",#N/A,TRUE,"GENERAL"}</definedName>
    <definedName name="sdgsg" hidden="1">{"via1",#N/A,TRUE,"general";"via2",#N/A,TRUE,"general";"via3",#N/A,TRUE,"general"}</definedName>
    <definedName name="SDIKOM" hidden="1">{"TAB1",#N/A,TRUE,"GENERAL";"TAB2",#N/A,TRUE,"GENERAL";"TAB3",#N/A,TRUE,"GENERAL";"TAB4",#N/A,TRUE,"GENERAL";"TAB5",#N/A,TRUE,"GENERAL"}</definedName>
    <definedName name="SDS">#REF!</definedName>
    <definedName name="SDSDD">#REF!</definedName>
    <definedName name="sdsdfh" hidden="1">{"via1",#N/A,TRUE,"general";"via2",#N/A,TRUE,"general";"via3",#N/A,TRUE,"general"}</definedName>
    <definedName name="SDSDSD">#REF!</definedName>
    <definedName name="seccion1">#REF!</definedName>
    <definedName name="seccion2">#REF!</definedName>
    <definedName name="SECPO100">[14]BASE!$D$62</definedName>
    <definedName name="SECPO25">[14]BASE!$D$58</definedName>
    <definedName name="SECPO50">[14]BASE!$D$60</definedName>
    <definedName name="SECTOR">#REF!</definedName>
    <definedName name="Segurambiensalud">#REF!</definedName>
    <definedName name="SEGURIDAD">#REF!</definedName>
    <definedName name="SEGURIDAD_CONVIVENCIA_Y_PAZ">#REF!</definedName>
    <definedName name="SEGURIDAD_VIAL">#REF!</definedName>
    <definedName name="sem">#REF!</definedName>
    <definedName name="SEM_DEL_MES">#REF!</definedName>
    <definedName name="semanal">#REF!</definedName>
    <definedName name="Semanas_mes">#REF!</definedName>
    <definedName name="semilla">#REF!</definedName>
    <definedName name="señv">#REF!</definedName>
    <definedName name="SEPAROL">[13]BASE!$D$250</definedName>
    <definedName name="SepOct">#REF!</definedName>
    <definedName name="SepOct_C">#REF!</definedName>
    <definedName name="SEPT_25_09">#REF!</definedName>
    <definedName name="septico">#REF!</definedName>
    <definedName name="SERO">#REF!</definedName>
    <definedName name="servicio">#REF!</definedName>
    <definedName name="Servicios">#REF!</definedName>
    <definedName name="setrj" hidden="1">{"via1",#N/A,TRUE,"general";"via2",#N/A,TRUE,"general";"via3",#N/A,TRUE,"general"}</definedName>
    <definedName name="sett" hidden="1">{"via1",#N/A,TRUE,"general";"via2",#N/A,TRUE,"general";"via3",#N/A,TRUE,"general"}</definedName>
    <definedName name="SF">#REF!</definedName>
    <definedName name="sfasf" hidden="1">{"TAB1",#N/A,TRUE,"GENERAL";"TAB2",#N/A,TRUE,"GENERAL";"TAB3",#N/A,TRUE,"GENERAL";"TAB4",#N/A,TRUE,"GENERAL";"TAB5",#N/A,TRUE,"GENERAL"}</definedName>
    <definedName name="sfb">#REF!</definedName>
    <definedName name="SFHSGFH" hidden="1">{"TAB1",#N/A,TRUE,"GENERAL";"TAB2",#N/A,TRUE,"GENERAL";"TAB3",#N/A,TRUE,"GENERAL";"TAB4",#N/A,TRUE,"GENERAL";"TAB5",#N/A,TRUE,"GENERAL"}</definedName>
    <definedName name="sfsd" hidden="1">{"via1",#N/A,TRUE,"general";"via2",#N/A,TRUE,"general";"via3",#N/A,TRUE,"general"}</definedName>
    <definedName name="sfsdf" hidden="1">{"TAB1",#N/A,TRUE,"GENERAL";"TAB2",#N/A,TRUE,"GENERAL";"TAB3",#N/A,TRUE,"GENERAL";"TAB4",#N/A,TRUE,"GENERAL";"TAB5",#N/A,TRUE,"GENERAL"}</definedName>
    <definedName name="sfsdferg" hidden="1">{"TAB1",#N/A,TRUE,"GENERAL";"TAB2",#N/A,TRUE,"GENERAL";"TAB3",#N/A,TRUE,"GENERAL";"TAB4",#N/A,TRUE,"GENERAL";"TAB5",#N/A,TRUE,"GENERAL"}</definedName>
    <definedName name="sfsdfs" hidden="1">{"TAB1",#N/A,TRUE,"GENERAL";"TAB2",#N/A,TRUE,"GENERAL";"TAB3",#N/A,TRUE,"GENERAL";"TAB4",#N/A,TRUE,"GENERAL";"TAB5",#N/A,TRUE,"GENERAL"}</definedName>
    <definedName name="SGAGR">#REF!</definedName>
    <definedName name="SHARED_FORMULA_0">#N/A</definedName>
    <definedName name="SHARED_FORMULA_1">#N/A</definedName>
    <definedName name="SHARED_FORMULA_10">#N/A</definedName>
    <definedName name="SHARED_FORMULA_100">#N/A</definedName>
    <definedName name="SHARED_FORMULA_1000">#N/A</definedName>
    <definedName name="SHARED_FORMULA_1001">#N/A</definedName>
    <definedName name="SHARED_FORMULA_1002">#N/A</definedName>
    <definedName name="SHARED_FORMULA_1003">#N/A</definedName>
    <definedName name="SHARED_FORMULA_1004">#N/A</definedName>
    <definedName name="SHARED_FORMULA_1005">#N/A</definedName>
    <definedName name="SHARED_FORMULA_1006">#N/A</definedName>
    <definedName name="SHARED_FORMULA_1007">#N/A</definedName>
    <definedName name="SHARED_FORMULA_1008">#N/A</definedName>
    <definedName name="SHARED_FORMULA_1009">#N/A</definedName>
    <definedName name="SHARED_FORMULA_101">#N/A</definedName>
    <definedName name="SHARED_FORMULA_1010">#N/A</definedName>
    <definedName name="SHARED_FORMULA_1011">#N/A</definedName>
    <definedName name="SHARED_FORMULA_1012">#N/A</definedName>
    <definedName name="SHARED_FORMULA_1013">#N/A</definedName>
    <definedName name="SHARED_FORMULA_1014">#N/A</definedName>
    <definedName name="SHARED_FORMULA_1015">#N/A</definedName>
    <definedName name="SHARED_FORMULA_1016">#N/A</definedName>
    <definedName name="SHARED_FORMULA_1017">#N/A</definedName>
    <definedName name="SHARED_FORMULA_1018">#N/A</definedName>
    <definedName name="SHARED_FORMULA_1019">#N/A</definedName>
    <definedName name="SHARED_FORMULA_102">#N/A</definedName>
    <definedName name="SHARED_FORMULA_1020">#N/A</definedName>
    <definedName name="SHARED_FORMULA_1021">#N/A</definedName>
    <definedName name="SHARED_FORMULA_1022">#N/A</definedName>
    <definedName name="SHARED_FORMULA_1023">#N/A</definedName>
    <definedName name="SHARED_FORMULA_1024">#N/A</definedName>
    <definedName name="SHARED_FORMULA_1025">#N/A</definedName>
    <definedName name="SHARED_FORMULA_1026">#N/A</definedName>
    <definedName name="SHARED_FORMULA_1027">#N/A</definedName>
    <definedName name="SHARED_FORMULA_1028">#N/A</definedName>
    <definedName name="SHARED_FORMULA_1029">#N/A</definedName>
    <definedName name="SHARED_FORMULA_103">#N/A</definedName>
    <definedName name="SHARED_FORMULA_1030">#N/A</definedName>
    <definedName name="SHARED_FORMULA_1031">#N/A</definedName>
    <definedName name="SHARED_FORMULA_1032">#N/A</definedName>
    <definedName name="SHARED_FORMULA_1033">#N/A</definedName>
    <definedName name="SHARED_FORMULA_1034">#N/A</definedName>
    <definedName name="SHARED_FORMULA_1035">#N/A</definedName>
    <definedName name="SHARED_FORMULA_1036">#N/A</definedName>
    <definedName name="SHARED_FORMULA_1037">#N/A</definedName>
    <definedName name="SHARED_FORMULA_1038">#N/A</definedName>
    <definedName name="SHARED_FORMULA_1039">#N/A</definedName>
    <definedName name="SHARED_FORMULA_104">#N/A</definedName>
    <definedName name="SHARED_FORMULA_1040">#N/A</definedName>
    <definedName name="SHARED_FORMULA_1041">#N/A</definedName>
    <definedName name="SHARED_FORMULA_1042">#N/A</definedName>
    <definedName name="SHARED_FORMULA_1043">#N/A</definedName>
    <definedName name="SHARED_FORMULA_1044">#N/A</definedName>
    <definedName name="SHARED_FORMULA_1045">#N/A</definedName>
    <definedName name="SHARED_FORMULA_1046">#N/A</definedName>
    <definedName name="SHARED_FORMULA_1047">#N/A</definedName>
    <definedName name="SHARED_FORMULA_1048">#N/A</definedName>
    <definedName name="SHARED_FORMULA_1049">#N/A</definedName>
    <definedName name="SHARED_FORMULA_105">#N/A</definedName>
    <definedName name="SHARED_FORMULA_1050">#N/A</definedName>
    <definedName name="SHARED_FORMULA_1051">#N/A</definedName>
    <definedName name="SHARED_FORMULA_1052">#N/A</definedName>
    <definedName name="SHARED_FORMULA_1053">#N/A</definedName>
    <definedName name="SHARED_FORMULA_1054">#N/A</definedName>
    <definedName name="SHARED_FORMULA_1055">#N/A</definedName>
    <definedName name="SHARED_FORMULA_1056">#N/A</definedName>
    <definedName name="SHARED_FORMULA_1057">#N/A</definedName>
    <definedName name="SHARED_FORMULA_1058">#N/A</definedName>
    <definedName name="SHARED_FORMULA_1059">#N/A</definedName>
    <definedName name="SHARED_FORMULA_106">#N/A</definedName>
    <definedName name="SHARED_FORMULA_1060">#N/A</definedName>
    <definedName name="SHARED_FORMULA_1061">#N/A</definedName>
    <definedName name="SHARED_FORMULA_1062">#N/A</definedName>
    <definedName name="SHARED_FORMULA_1063">#N/A</definedName>
    <definedName name="SHARED_FORMULA_1064">#N/A</definedName>
    <definedName name="SHARED_FORMULA_1065">#N/A</definedName>
    <definedName name="SHARED_FORMULA_1066">#N/A</definedName>
    <definedName name="SHARED_FORMULA_1067">#N/A</definedName>
    <definedName name="SHARED_FORMULA_1068">#N/A</definedName>
    <definedName name="SHARED_FORMULA_1069">#N/A</definedName>
    <definedName name="SHARED_FORMULA_107">#N/A</definedName>
    <definedName name="SHARED_FORMULA_1070">#N/A</definedName>
    <definedName name="SHARED_FORMULA_1071">#N/A</definedName>
    <definedName name="SHARED_FORMULA_1072">#N/A</definedName>
    <definedName name="SHARED_FORMULA_1073">#N/A</definedName>
    <definedName name="SHARED_FORMULA_1074">#N/A</definedName>
    <definedName name="SHARED_FORMULA_1075">#N/A</definedName>
    <definedName name="SHARED_FORMULA_1076">#N/A</definedName>
    <definedName name="SHARED_FORMULA_1077">#N/A</definedName>
    <definedName name="SHARED_FORMULA_1078">#N/A</definedName>
    <definedName name="SHARED_FORMULA_1079">#N/A</definedName>
    <definedName name="SHARED_FORMULA_108">#N/A</definedName>
    <definedName name="SHARED_FORMULA_1080">#N/A</definedName>
    <definedName name="SHARED_FORMULA_1081">#N/A</definedName>
    <definedName name="SHARED_FORMULA_1082">#N/A</definedName>
    <definedName name="SHARED_FORMULA_1083">#N/A</definedName>
    <definedName name="SHARED_FORMULA_1084">#N/A</definedName>
    <definedName name="SHARED_FORMULA_1085">#N/A</definedName>
    <definedName name="SHARED_FORMULA_1086">#N/A</definedName>
    <definedName name="SHARED_FORMULA_1087">#N/A</definedName>
    <definedName name="SHARED_FORMULA_1088">#N/A</definedName>
    <definedName name="SHARED_FORMULA_1089">#N/A</definedName>
    <definedName name="SHARED_FORMULA_109">#N/A</definedName>
    <definedName name="SHARED_FORMULA_1090">#N/A</definedName>
    <definedName name="SHARED_FORMULA_1091">#N/A</definedName>
    <definedName name="SHARED_FORMULA_1092">#N/A</definedName>
    <definedName name="SHARED_FORMULA_1093">#N/A</definedName>
    <definedName name="SHARED_FORMULA_1094">#N/A</definedName>
    <definedName name="SHARED_FORMULA_1095">#N/A</definedName>
    <definedName name="SHARED_FORMULA_1096">#N/A</definedName>
    <definedName name="SHARED_FORMULA_1097">#N/A</definedName>
    <definedName name="SHARED_FORMULA_1098">#N/A</definedName>
    <definedName name="SHARED_FORMULA_1099">#N/A</definedName>
    <definedName name="SHARED_FORMULA_11">#N/A</definedName>
    <definedName name="SHARED_FORMULA_110">#N/A</definedName>
    <definedName name="SHARED_FORMULA_1100">#N/A</definedName>
    <definedName name="SHARED_FORMULA_1101">#N/A</definedName>
    <definedName name="SHARED_FORMULA_1102">#N/A</definedName>
    <definedName name="SHARED_FORMULA_1103">#N/A</definedName>
    <definedName name="SHARED_FORMULA_1104">#N/A</definedName>
    <definedName name="SHARED_FORMULA_1105">#N/A</definedName>
    <definedName name="SHARED_FORMULA_1106">#N/A</definedName>
    <definedName name="SHARED_FORMULA_1107">#N/A</definedName>
    <definedName name="SHARED_FORMULA_1108">#N/A</definedName>
    <definedName name="SHARED_FORMULA_1109">#N/A</definedName>
    <definedName name="SHARED_FORMULA_111">#N/A</definedName>
    <definedName name="SHARED_FORMULA_1110">#N/A</definedName>
    <definedName name="SHARED_FORMULA_1111">#N/A</definedName>
    <definedName name="SHARED_FORMULA_1112">#N/A</definedName>
    <definedName name="SHARED_FORMULA_1113">#N/A</definedName>
    <definedName name="SHARED_FORMULA_1114">#N/A</definedName>
    <definedName name="SHARED_FORMULA_1115">#N/A</definedName>
    <definedName name="SHARED_FORMULA_1116">#N/A</definedName>
    <definedName name="SHARED_FORMULA_1117">#N/A</definedName>
    <definedName name="SHARED_FORMULA_1118">#N/A</definedName>
    <definedName name="SHARED_FORMULA_1119">#N/A</definedName>
    <definedName name="SHARED_FORMULA_112">#N/A</definedName>
    <definedName name="SHARED_FORMULA_1120">#N/A</definedName>
    <definedName name="SHARED_FORMULA_1121">#N/A</definedName>
    <definedName name="SHARED_FORMULA_1122">#N/A</definedName>
    <definedName name="SHARED_FORMULA_1123">#N/A</definedName>
    <definedName name="SHARED_FORMULA_1124">#N/A</definedName>
    <definedName name="SHARED_FORMULA_1125">#N/A</definedName>
    <definedName name="SHARED_FORMULA_1126">#N/A</definedName>
    <definedName name="SHARED_FORMULA_1127">#N/A</definedName>
    <definedName name="SHARED_FORMULA_1128">#N/A</definedName>
    <definedName name="SHARED_FORMULA_1129">#N/A</definedName>
    <definedName name="SHARED_FORMULA_113">#N/A</definedName>
    <definedName name="SHARED_FORMULA_1130">#N/A</definedName>
    <definedName name="SHARED_FORMULA_1131">#N/A</definedName>
    <definedName name="SHARED_FORMULA_1132">#N/A</definedName>
    <definedName name="SHARED_FORMULA_1133">#N/A</definedName>
    <definedName name="SHARED_FORMULA_1134">#N/A</definedName>
    <definedName name="SHARED_FORMULA_1135">#N/A</definedName>
    <definedName name="SHARED_FORMULA_1136">#N/A</definedName>
    <definedName name="SHARED_FORMULA_1137">#N/A</definedName>
    <definedName name="SHARED_FORMULA_1138">#N/A</definedName>
    <definedName name="SHARED_FORMULA_1139">#N/A</definedName>
    <definedName name="SHARED_FORMULA_114">#N/A</definedName>
    <definedName name="SHARED_FORMULA_1140">#N/A</definedName>
    <definedName name="SHARED_FORMULA_1141">#N/A</definedName>
    <definedName name="SHARED_FORMULA_1142">#N/A</definedName>
    <definedName name="SHARED_FORMULA_1143">#N/A</definedName>
    <definedName name="SHARED_FORMULA_1144">#N/A</definedName>
    <definedName name="SHARED_FORMULA_1145">#N/A</definedName>
    <definedName name="SHARED_FORMULA_1146">#N/A</definedName>
    <definedName name="SHARED_FORMULA_1147">#N/A</definedName>
    <definedName name="SHARED_FORMULA_1148">#N/A</definedName>
    <definedName name="SHARED_FORMULA_1149">#N/A</definedName>
    <definedName name="SHARED_FORMULA_115">#N/A</definedName>
    <definedName name="SHARED_FORMULA_1150">#N/A</definedName>
    <definedName name="SHARED_FORMULA_1151">#N/A</definedName>
    <definedName name="SHARED_FORMULA_1152">1+(0.15+0.16*0.05)</definedName>
    <definedName name="SHARED_FORMULA_1153">#N/A</definedName>
    <definedName name="SHARED_FORMULA_1154">#N/A</definedName>
    <definedName name="SHARED_FORMULA_1155">1+(0+0.16*0.03)</definedName>
    <definedName name="SHARED_FORMULA_1156">#N/A</definedName>
    <definedName name="SHARED_FORMULA_1157">#N/A</definedName>
    <definedName name="SHARED_FORMULA_1158">1+(0.18+0.16*0.05)</definedName>
    <definedName name="SHARED_FORMULA_1159">#N/A</definedName>
    <definedName name="SHARED_FORMULA_116">#N/A</definedName>
    <definedName name="SHARED_FORMULA_1160">#N/A</definedName>
    <definedName name="SHARED_FORMULA_1161">#N/A</definedName>
    <definedName name="SHARED_FORMULA_1162">#N/A</definedName>
    <definedName name="SHARED_FORMULA_1163">#N/A</definedName>
    <definedName name="SHARED_FORMULA_1164">#N/A</definedName>
    <definedName name="SHARED_FORMULA_1165">1+(0.15+0.16*0.05)</definedName>
    <definedName name="SHARED_FORMULA_1166">#N/A</definedName>
    <definedName name="SHARED_FORMULA_1167">1+(0+0.16*0.03)</definedName>
    <definedName name="SHARED_FORMULA_1168">#N/A</definedName>
    <definedName name="SHARED_FORMULA_1169">1+(0.18+0.16*0.05)</definedName>
    <definedName name="SHARED_FORMULA_117">#N/A</definedName>
    <definedName name="SHARED_FORMULA_1170">#N/A</definedName>
    <definedName name="SHARED_FORMULA_1171">#N/A</definedName>
    <definedName name="SHARED_FORMULA_1172">#N/A</definedName>
    <definedName name="SHARED_FORMULA_1173">#N/A</definedName>
    <definedName name="SHARED_FORMULA_1174">#N/A</definedName>
    <definedName name="SHARED_FORMULA_1175">#N/A</definedName>
    <definedName name="SHARED_FORMULA_1176">#N/A</definedName>
    <definedName name="SHARED_FORMULA_1177">#N/A</definedName>
    <definedName name="SHARED_FORMULA_1178">#N/A</definedName>
    <definedName name="SHARED_FORMULA_1179">#N/A</definedName>
    <definedName name="SHARED_FORMULA_118">#N/A</definedName>
    <definedName name="SHARED_FORMULA_1180">#N/A</definedName>
    <definedName name="SHARED_FORMULA_1181">#N/A</definedName>
    <definedName name="SHARED_FORMULA_1182">#N/A</definedName>
    <definedName name="SHARED_FORMULA_1183">#N/A</definedName>
    <definedName name="SHARED_FORMULA_1184">#N/A</definedName>
    <definedName name="SHARED_FORMULA_1185">#N/A</definedName>
    <definedName name="SHARED_FORMULA_1186">#N/A</definedName>
    <definedName name="SHARED_FORMULA_1187">#N/A</definedName>
    <definedName name="SHARED_FORMULA_1188">#N/A</definedName>
    <definedName name="SHARED_FORMULA_1189">#N/A</definedName>
    <definedName name="SHARED_FORMULA_119">#N/A</definedName>
    <definedName name="SHARED_FORMULA_1190">#N/A</definedName>
    <definedName name="SHARED_FORMULA_1191">#N/A</definedName>
    <definedName name="SHARED_FORMULA_1192">#N/A</definedName>
    <definedName name="SHARED_FORMULA_1193">#N/A</definedName>
    <definedName name="SHARED_FORMULA_1194">#N/A</definedName>
    <definedName name="SHARED_FORMULA_1195">#N/A</definedName>
    <definedName name="SHARED_FORMULA_1196">#N/A</definedName>
    <definedName name="SHARED_FORMULA_1197">#N/A</definedName>
    <definedName name="SHARED_FORMULA_1198">#N/A</definedName>
    <definedName name="SHARED_FORMULA_1199">#N/A</definedName>
    <definedName name="SHARED_FORMULA_12">#N/A</definedName>
    <definedName name="SHARED_FORMULA_120">#N/A</definedName>
    <definedName name="SHARED_FORMULA_1200">#N/A</definedName>
    <definedName name="SHARED_FORMULA_1201">#N/A</definedName>
    <definedName name="SHARED_FORMULA_1202">1+(0.15+0.16*0.05)</definedName>
    <definedName name="SHARED_FORMULA_1203">#N/A</definedName>
    <definedName name="SHARED_FORMULA_1204">#N/A</definedName>
    <definedName name="SHARED_FORMULA_1205">1+(0+0.16*0.03)</definedName>
    <definedName name="SHARED_FORMULA_1206">#N/A</definedName>
    <definedName name="SHARED_FORMULA_1207">#N/A</definedName>
    <definedName name="SHARED_FORMULA_1208">1+(0.18+0.16*0.05)</definedName>
    <definedName name="SHARED_FORMULA_1209">#N/A</definedName>
    <definedName name="SHARED_FORMULA_121">#N/A</definedName>
    <definedName name="SHARED_FORMULA_1210">#N/A</definedName>
    <definedName name="SHARED_FORMULA_1211">#N/A</definedName>
    <definedName name="SHARED_FORMULA_1212">#N/A</definedName>
    <definedName name="SHARED_FORMULA_1213">#N/A</definedName>
    <definedName name="SHARED_FORMULA_1214">#N/A</definedName>
    <definedName name="SHARED_FORMULA_1215">1+(0.15+0.16*0.05)</definedName>
    <definedName name="SHARED_FORMULA_1216">#N/A</definedName>
    <definedName name="SHARED_FORMULA_1217">1+(0+0.16*0.03)</definedName>
    <definedName name="SHARED_FORMULA_1218">#N/A</definedName>
    <definedName name="SHARED_FORMULA_1219">1+(0.18+0.16*0.05)</definedName>
    <definedName name="SHARED_FORMULA_122">#N/A</definedName>
    <definedName name="SHARED_FORMULA_1220">#N/A</definedName>
    <definedName name="SHARED_FORMULA_1221">#N/A</definedName>
    <definedName name="SHARED_FORMULA_1222">#N/A</definedName>
    <definedName name="SHARED_FORMULA_1223">#N/A</definedName>
    <definedName name="SHARED_FORMULA_1224">#N/A</definedName>
    <definedName name="SHARED_FORMULA_1225">#N/A</definedName>
    <definedName name="SHARED_FORMULA_1226">#N/A</definedName>
    <definedName name="SHARED_FORMULA_1227">#N/A</definedName>
    <definedName name="SHARED_FORMULA_1228">#N/A</definedName>
    <definedName name="SHARED_FORMULA_1229">#N/A</definedName>
    <definedName name="SHARED_FORMULA_123">#N/A</definedName>
    <definedName name="SHARED_FORMULA_1230">#N/A</definedName>
    <definedName name="SHARED_FORMULA_1231">#N/A</definedName>
    <definedName name="SHARED_FORMULA_1232">#N/A</definedName>
    <definedName name="SHARED_FORMULA_1233">#N/A</definedName>
    <definedName name="SHARED_FORMULA_1234">#N/A</definedName>
    <definedName name="SHARED_FORMULA_1235">#N/A</definedName>
    <definedName name="SHARED_FORMULA_1236">#N/A</definedName>
    <definedName name="SHARED_FORMULA_1237">1+(0.15+0.16*0.05)</definedName>
    <definedName name="SHARED_FORMULA_1238">#N/A</definedName>
    <definedName name="SHARED_FORMULA_1239">#N/A</definedName>
    <definedName name="SHARED_FORMULA_124">#N/A</definedName>
    <definedName name="SHARED_FORMULA_1240">1+(0+0.16*0.03)</definedName>
    <definedName name="SHARED_FORMULA_1241">#N/A</definedName>
    <definedName name="SHARED_FORMULA_1242">#N/A</definedName>
    <definedName name="SHARED_FORMULA_1243">1+(0.18+0.16*0.05)</definedName>
    <definedName name="SHARED_FORMULA_1244">#N/A</definedName>
    <definedName name="SHARED_FORMULA_1245">#N/A</definedName>
    <definedName name="SHARED_FORMULA_1246">#N/A</definedName>
    <definedName name="SHARED_FORMULA_1247">#N/A</definedName>
    <definedName name="SHARED_FORMULA_1248">#N/A</definedName>
    <definedName name="SHARED_FORMULA_1249">#N/A</definedName>
    <definedName name="SHARED_FORMULA_125">#N/A</definedName>
    <definedName name="SHARED_FORMULA_1250">1+(0.15+0.16*0.05)</definedName>
    <definedName name="SHARED_FORMULA_1251">#N/A</definedName>
    <definedName name="SHARED_FORMULA_1252">1+(0+0.16*0.03)</definedName>
    <definedName name="SHARED_FORMULA_1253">#N/A</definedName>
    <definedName name="SHARED_FORMULA_1254">1+(0.18+0.16*0.05)</definedName>
    <definedName name="SHARED_FORMULA_1255">#N/A</definedName>
    <definedName name="SHARED_FORMULA_1256">#N/A</definedName>
    <definedName name="SHARED_FORMULA_1257">#N/A</definedName>
    <definedName name="SHARED_FORMULA_1258">#N/A</definedName>
    <definedName name="SHARED_FORMULA_1259">#N/A</definedName>
    <definedName name="SHARED_FORMULA_126">#N/A</definedName>
    <definedName name="SHARED_FORMULA_1260">#N/A</definedName>
    <definedName name="SHARED_FORMULA_1261">#N/A</definedName>
    <definedName name="SHARED_FORMULA_1262">#N/A</definedName>
    <definedName name="SHARED_FORMULA_1263">#N/A</definedName>
    <definedName name="SHARED_FORMULA_1264">#N/A</definedName>
    <definedName name="SHARED_FORMULA_1265">#N/A</definedName>
    <definedName name="SHARED_FORMULA_1266">#N/A</definedName>
    <definedName name="SHARED_FORMULA_1267">#N/A</definedName>
    <definedName name="SHARED_FORMULA_1268">#N/A</definedName>
    <definedName name="SHARED_FORMULA_1269">#N/A</definedName>
    <definedName name="SHARED_FORMULA_127">#N/A</definedName>
    <definedName name="SHARED_FORMULA_1270">#N/A</definedName>
    <definedName name="SHARED_FORMULA_1271">#N/A</definedName>
    <definedName name="SHARED_FORMULA_1272">#N/A</definedName>
    <definedName name="SHARED_FORMULA_1273">#N/A</definedName>
    <definedName name="SHARED_FORMULA_1274">#N/A</definedName>
    <definedName name="SHARED_FORMULA_1275">#N/A</definedName>
    <definedName name="SHARED_FORMULA_1276">#N/A</definedName>
    <definedName name="SHARED_FORMULA_1277">#N/A</definedName>
    <definedName name="SHARED_FORMULA_1278">#N/A</definedName>
    <definedName name="SHARED_FORMULA_1279">#N/A</definedName>
    <definedName name="SHARED_FORMULA_128">#N/A</definedName>
    <definedName name="SHARED_FORMULA_1280">#N/A</definedName>
    <definedName name="SHARED_FORMULA_1281">#N/A</definedName>
    <definedName name="SHARED_FORMULA_1282">#N/A</definedName>
    <definedName name="SHARED_FORMULA_1283">#N/A</definedName>
    <definedName name="SHARED_FORMULA_1284">#N/A</definedName>
    <definedName name="SHARED_FORMULA_1285">1+(0.15+0.16*0.05)</definedName>
    <definedName name="SHARED_FORMULA_1286">#N/A</definedName>
    <definedName name="SHARED_FORMULA_1287">1+(0+0.16*0.03)</definedName>
    <definedName name="SHARED_FORMULA_1288">#N/A</definedName>
    <definedName name="SHARED_FORMULA_1289">#N/A</definedName>
    <definedName name="SHARED_FORMULA_129">#N/A</definedName>
    <definedName name="SHARED_FORMULA_1290">1+(0.18+0.16*0.05)</definedName>
    <definedName name="SHARED_FORMULA_1291">#N/A</definedName>
    <definedName name="SHARED_FORMULA_1292">#N/A</definedName>
    <definedName name="SHARED_FORMULA_1293">#N/A</definedName>
    <definedName name="SHARED_FORMULA_1294">#N/A</definedName>
    <definedName name="SHARED_FORMULA_1295">#N/A</definedName>
    <definedName name="SHARED_FORMULA_1296">#N/A</definedName>
    <definedName name="SHARED_FORMULA_1297">#N/A</definedName>
    <definedName name="SHARED_FORMULA_1298">#N/A</definedName>
    <definedName name="SHARED_FORMULA_1299">#N/A</definedName>
    <definedName name="SHARED_FORMULA_13">#N/A</definedName>
    <definedName name="SHARED_FORMULA_130">#N/A</definedName>
    <definedName name="SHARED_FORMULA_1300">#N/A</definedName>
    <definedName name="SHARED_FORMULA_1301">#N/A</definedName>
    <definedName name="SHARED_FORMULA_1302">#N/A</definedName>
    <definedName name="SHARED_FORMULA_1303">#N/A</definedName>
    <definedName name="SHARED_FORMULA_1304">#N/A</definedName>
    <definedName name="SHARED_FORMULA_1305">#N/A</definedName>
    <definedName name="SHARED_FORMULA_1306">#N/A</definedName>
    <definedName name="SHARED_FORMULA_1307">#N/A</definedName>
    <definedName name="SHARED_FORMULA_1308">#N/A</definedName>
    <definedName name="SHARED_FORMULA_1309">#N/A</definedName>
    <definedName name="SHARED_FORMULA_131">#N/A</definedName>
    <definedName name="SHARED_FORMULA_1310">#N/A</definedName>
    <definedName name="SHARED_FORMULA_1311">#N/A</definedName>
    <definedName name="SHARED_FORMULA_1312">#N/A</definedName>
    <definedName name="SHARED_FORMULA_1313">#N/A</definedName>
    <definedName name="SHARED_FORMULA_1314">#N/A</definedName>
    <definedName name="SHARED_FORMULA_1315">#N/A</definedName>
    <definedName name="SHARED_FORMULA_1316">#N/A</definedName>
    <definedName name="SHARED_FORMULA_1317">#N/A</definedName>
    <definedName name="SHARED_FORMULA_1318">#N/A</definedName>
    <definedName name="SHARED_FORMULA_1319">#N/A</definedName>
    <definedName name="SHARED_FORMULA_132">#N/A</definedName>
    <definedName name="SHARED_FORMULA_1320">#N/A</definedName>
    <definedName name="SHARED_FORMULA_1321">#N/A</definedName>
    <definedName name="SHARED_FORMULA_1322">#N/A</definedName>
    <definedName name="SHARED_FORMULA_1323">#N/A</definedName>
    <definedName name="SHARED_FORMULA_1324">#N/A</definedName>
    <definedName name="SHARED_FORMULA_1325">#N/A</definedName>
    <definedName name="SHARED_FORMULA_1326">#N/A</definedName>
    <definedName name="SHARED_FORMULA_1327">#N/A</definedName>
    <definedName name="SHARED_FORMULA_1328">#N/A</definedName>
    <definedName name="SHARED_FORMULA_1329">#N/A</definedName>
    <definedName name="SHARED_FORMULA_133">#N/A</definedName>
    <definedName name="SHARED_FORMULA_1330">#N/A</definedName>
    <definedName name="SHARED_FORMULA_1331">#N/A</definedName>
    <definedName name="SHARED_FORMULA_1332">#N/A</definedName>
    <definedName name="SHARED_FORMULA_1333">#N/A</definedName>
    <definedName name="SHARED_FORMULA_1334">#N/A</definedName>
    <definedName name="SHARED_FORMULA_1335">#N/A</definedName>
    <definedName name="SHARED_FORMULA_1336">#N/A</definedName>
    <definedName name="SHARED_FORMULA_1337">#N/A</definedName>
    <definedName name="SHARED_FORMULA_1338">#N/A</definedName>
    <definedName name="SHARED_FORMULA_1339">#N/A</definedName>
    <definedName name="SHARED_FORMULA_134">#N/A</definedName>
    <definedName name="SHARED_FORMULA_1340">#N/A</definedName>
    <definedName name="SHARED_FORMULA_1341">#N/A</definedName>
    <definedName name="SHARED_FORMULA_1342">#N/A</definedName>
    <definedName name="SHARED_FORMULA_1343">#N/A</definedName>
    <definedName name="SHARED_FORMULA_1344">#N/A</definedName>
    <definedName name="SHARED_FORMULA_1345">#N/A</definedName>
    <definedName name="SHARED_FORMULA_1346">#N/A</definedName>
    <definedName name="SHARED_FORMULA_1347">#N/A</definedName>
    <definedName name="SHARED_FORMULA_1348">#N/A</definedName>
    <definedName name="SHARED_FORMULA_1349">#N/A</definedName>
    <definedName name="SHARED_FORMULA_135">#N/A</definedName>
    <definedName name="SHARED_FORMULA_1350">#N/A</definedName>
    <definedName name="SHARED_FORMULA_1351">#N/A</definedName>
    <definedName name="SHARED_FORMULA_1352">#N/A</definedName>
    <definedName name="SHARED_FORMULA_1353">#N/A</definedName>
    <definedName name="SHARED_FORMULA_1354">#N/A</definedName>
    <definedName name="SHARED_FORMULA_1355">#N/A</definedName>
    <definedName name="SHARED_FORMULA_1356">#N/A</definedName>
    <definedName name="SHARED_FORMULA_1357">#N/A</definedName>
    <definedName name="SHARED_FORMULA_1358">#N/A</definedName>
    <definedName name="SHARED_FORMULA_1359">#N/A</definedName>
    <definedName name="SHARED_FORMULA_136">#N/A</definedName>
    <definedName name="SHARED_FORMULA_1360">#N/A</definedName>
    <definedName name="SHARED_FORMULA_1361">#N/A</definedName>
    <definedName name="SHARED_FORMULA_1362">#N/A</definedName>
    <definedName name="SHARED_FORMULA_1363">#N/A</definedName>
    <definedName name="SHARED_FORMULA_1364">#N/A</definedName>
    <definedName name="SHARED_FORMULA_1365">#N/A</definedName>
    <definedName name="SHARED_FORMULA_1366">#N/A</definedName>
    <definedName name="SHARED_FORMULA_1367">#N/A</definedName>
    <definedName name="SHARED_FORMULA_1368">#N/A</definedName>
    <definedName name="SHARED_FORMULA_1369">#N/A</definedName>
    <definedName name="SHARED_FORMULA_137">#N/A</definedName>
    <definedName name="SHARED_FORMULA_1370">#N/A</definedName>
    <definedName name="SHARED_FORMULA_1371">#N/A</definedName>
    <definedName name="SHARED_FORMULA_1372">#N/A</definedName>
    <definedName name="SHARED_FORMULA_1373">#N/A</definedName>
    <definedName name="SHARED_FORMULA_1374">#N/A</definedName>
    <definedName name="SHARED_FORMULA_1375">#N/A</definedName>
    <definedName name="SHARED_FORMULA_1376">#N/A</definedName>
    <definedName name="SHARED_FORMULA_1377">#N/A</definedName>
    <definedName name="SHARED_FORMULA_1378">#N/A</definedName>
    <definedName name="SHARED_FORMULA_1379">#N/A</definedName>
    <definedName name="SHARED_FORMULA_138">#N/A</definedName>
    <definedName name="SHARED_FORMULA_1380">#N/A</definedName>
    <definedName name="SHARED_FORMULA_1381">#N/A</definedName>
    <definedName name="SHARED_FORMULA_1382">#N/A</definedName>
    <definedName name="SHARED_FORMULA_1383">#N/A</definedName>
    <definedName name="SHARED_FORMULA_1384">#N/A</definedName>
    <definedName name="SHARED_FORMULA_1385">#N/A</definedName>
    <definedName name="SHARED_FORMULA_1386">#N/A</definedName>
    <definedName name="SHARED_FORMULA_1387">#N/A</definedName>
    <definedName name="SHARED_FORMULA_1388">#N/A</definedName>
    <definedName name="SHARED_FORMULA_1389">#N/A</definedName>
    <definedName name="SHARED_FORMULA_139">#N/A</definedName>
    <definedName name="SHARED_FORMULA_1390">#N/A</definedName>
    <definedName name="SHARED_FORMULA_1391">#N/A</definedName>
    <definedName name="SHARED_FORMULA_1392">#N/A</definedName>
    <definedName name="SHARED_FORMULA_1393">#N/A</definedName>
    <definedName name="SHARED_FORMULA_1394">#N/A</definedName>
    <definedName name="SHARED_FORMULA_1395">#N/A</definedName>
    <definedName name="SHARED_FORMULA_1396">#N/A</definedName>
    <definedName name="SHARED_FORMULA_1397">#N/A</definedName>
    <definedName name="SHARED_FORMULA_1398">#N/A</definedName>
    <definedName name="SHARED_FORMULA_1399">#N/A</definedName>
    <definedName name="SHARED_FORMULA_14">#N/A</definedName>
    <definedName name="SHARED_FORMULA_140">#N/A</definedName>
    <definedName name="SHARED_FORMULA_1400">#N/A</definedName>
    <definedName name="SHARED_FORMULA_1401">#N/A</definedName>
    <definedName name="SHARED_FORMULA_1402">#N/A</definedName>
    <definedName name="SHARED_FORMULA_1403">#N/A</definedName>
    <definedName name="SHARED_FORMULA_1404">#N/A</definedName>
    <definedName name="SHARED_FORMULA_1405">#N/A</definedName>
    <definedName name="SHARED_FORMULA_1406">#N/A</definedName>
    <definedName name="SHARED_FORMULA_1407">#N/A</definedName>
    <definedName name="SHARED_FORMULA_1408">#N/A</definedName>
    <definedName name="SHARED_FORMULA_1409">#N/A</definedName>
    <definedName name="SHARED_FORMULA_141">#N/A</definedName>
    <definedName name="SHARED_FORMULA_1410">#N/A</definedName>
    <definedName name="SHARED_FORMULA_1411">#N/A</definedName>
    <definedName name="SHARED_FORMULA_1412">#N/A</definedName>
    <definedName name="SHARED_FORMULA_1413">#N/A</definedName>
    <definedName name="SHARED_FORMULA_1414">#N/A</definedName>
    <definedName name="SHARED_FORMULA_1415">#N/A</definedName>
    <definedName name="SHARED_FORMULA_1416">#N/A</definedName>
    <definedName name="SHARED_FORMULA_1417">#N/A</definedName>
    <definedName name="SHARED_FORMULA_1418">#N/A</definedName>
    <definedName name="SHARED_FORMULA_1419">#N/A</definedName>
    <definedName name="SHARED_FORMULA_142">#N/A</definedName>
    <definedName name="SHARED_FORMULA_1420">#N/A</definedName>
    <definedName name="SHARED_FORMULA_1421">#N/A</definedName>
    <definedName name="SHARED_FORMULA_1422">#N/A</definedName>
    <definedName name="SHARED_FORMULA_1423">#N/A</definedName>
    <definedName name="SHARED_FORMULA_1424">#N/A</definedName>
    <definedName name="SHARED_FORMULA_1425">#N/A</definedName>
    <definedName name="SHARED_FORMULA_1426">#N/A</definedName>
    <definedName name="SHARED_FORMULA_1427">#N/A</definedName>
    <definedName name="SHARED_FORMULA_1428">#N/A</definedName>
    <definedName name="SHARED_FORMULA_1429">#N/A</definedName>
    <definedName name="SHARED_FORMULA_143">#N/A</definedName>
    <definedName name="SHARED_FORMULA_1430">#N/A</definedName>
    <definedName name="SHARED_FORMULA_1431">#N/A</definedName>
    <definedName name="SHARED_FORMULA_1432">#N/A</definedName>
    <definedName name="SHARED_FORMULA_1433">#N/A</definedName>
    <definedName name="SHARED_FORMULA_1434">#N/A</definedName>
    <definedName name="SHARED_FORMULA_1435">#N/A</definedName>
    <definedName name="SHARED_FORMULA_1436">#N/A</definedName>
    <definedName name="SHARED_FORMULA_1437">#N/A</definedName>
    <definedName name="SHARED_FORMULA_1438">#N/A</definedName>
    <definedName name="SHARED_FORMULA_1439">#N/A</definedName>
    <definedName name="SHARED_FORMULA_144">#N/A</definedName>
    <definedName name="SHARED_FORMULA_1440">#N/A</definedName>
    <definedName name="SHARED_FORMULA_1441">#N/A</definedName>
    <definedName name="SHARED_FORMULA_1442">#N/A</definedName>
    <definedName name="SHARED_FORMULA_1443">#N/A</definedName>
    <definedName name="SHARED_FORMULA_1444">#N/A</definedName>
    <definedName name="SHARED_FORMULA_1445">#N/A</definedName>
    <definedName name="SHARED_FORMULA_1446">#N/A</definedName>
    <definedName name="SHARED_FORMULA_1447">#N/A</definedName>
    <definedName name="SHARED_FORMULA_1448">#N/A</definedName>
    <definedName name="SHARED_FORMULA_1449">#N/A</definedName>
    <definedName name="SHARED_FORMULA_145">#N/A</definedName>
    <definedName name="SHARED_FORMULA_1450">#N/A</definedName>
    <definedName name="SHARED_FORMULA_1451">#N/A</definedName>
    <definedName name="SHARED_FORMULA_1452">#N/A</definedName>
    <definedName name="SHARED_FORMULA_1453">#N/A</definedName>
    <definedName name="SHARED_FORMULA_1454">#N/A</definedName>
    <definedName name="SHARED_FORMULA_1455">#N/A</definedName>
    <definedName name="SHARED_FORMULA_1456">#N/A</definedName>
    <definedName name="SHARED_FORMULA_1457">#N/A</definedName>
    <definedName name="SHARED_FORMULA_1458">#N/A</definedName>
    <definedName name="SHARED_FORMULA_1459">#N/A</definedName>
    <definedName name="SHARED_FORMULA_146">#N/A</definedName>
    <definedName name="SHARED_FORMULA_1460">#N/A</definedName>
    <definedName name="SHARED_FORMULA_1461">#N/A</definedName>
    <definedName name="SHARED_FORMULA_1462">#N/A</definedName>
    <definedName name="SHARED_FORMULA_1463">#N/A</definedName>
    <definedName name="SHARED_FORMULA_1464">#N/A</definedName>
    <definedName name="SHARED_FORMULA_1465">#N/A</definedName>
    <definedName name="SHARED_FORMULA_1466">#N/A</definedName>
    <definedName name="SHARED_FORMULA_1467">#N/A</definedName>
    <definedName name="SHARED_FORMULA_1468">#N/A</definedName>
    <definedName name="SHARED_FORMULA_1469">#N/A</definedName>
    <definedName name="SHARED_FORMULA_147">#N/A</definedName>
    <definedName name="SHARED_FORMULA_1470">#N/A</definedName>
    <definedName name="SHARED_FORMULA_1471">#N/A</definedName>
    <definedName name="SHARED_FORMULA_1472">#N/A</definedName>
    <definedName name="SHARED_FORMULA_1473">#N/A</definedName>
    <definedName name="SHARED_FORMULA_1474">#N/A</definedName>
    <definedName name="SHARED_FORMULA_1475">#N/A</definedName>
    <definedName name="SHARED_FORMULA_1476">#N/A</definedName>
    <definedName name="SHARED_FORMULA_1477">#N/A</definedName>
    <definedName name="SHARED_FORMULA_1478">#N/A</definedName>
    <definedName name="SHARED_FORMULA_1479">#N/A</definedName>
    <definedName name="SHARED_FORMULA_148">#N/A</definedName>
    <definedName name="SHARED_FORMULA_1480">#N/A</definedName>
    <definedName name="SHARED_FORMULA_1481">#N/A</definedName>
    <definedName name="SHARED_FORMULA_1482">#N/A</definedName>
    <definedName name="SHARED_FORMULA_1483">#N/A</definedName>
    <definedName name="SHARED_FORMULA_1484">#N/A</definedName>
    <definedName name="SHARED_FORMULA_1485">#N/A</definedName>
    <definedName name="SHARED_FORMULA_1486">#N/A</definedName>
    <definedName name="SHARED_FORMULA_1487">#N/A</definedName>
    <definedName name="SHARED_FORMULA_1488">#N/A</definedName>
    <definedName name="SHARED_FORMULA_1489">#N/A</definedName>
    <definedName name="SHARED_FORMULA_149">#N/A</definedName>
    <definedName name="SHARED_FORMULA_1490">#N/A</definedName>
    <definedName name="SHARED_FORMULA_1491">#N/A</definedName>
    <definedName name="SHARED_FORMULA_1492">#N/A</definedName>
    <definedName name="SHARED_FORMULA_1493">#N/A</definedName>
    <definedName name="SHARED_FORMULA_1494">#N/A</definedName>
    <definedName name="SHARED_FORMULA_1495">#N/A</definedName>
    <definedName name="SHARED_FORMULA_1496">#N/A</definedName>
    <definedName name="SHARED_FORMULA_1497">#N/A</definedName>
    <definedName name="SHARED_FORMULA_1498">#N/A</definedName>
    <definedName name="SHARED_FORMULA_1499">#N/A</definedName>
    <definedName name="SHARED_FORMULA_15">#N/A</definedName>
    <definedName name="SHARED_FORMULA_150">#N/A</definedName>
    <definedName name="SHARED_FORMULA_1500">#N/A</definedName>
    <definedName name="SHARED_FORMULA_1501">#N/A</definedName>
    <definedName name="SHARED_FORMULA_1502">#N/A</definedName>
    <definedName name="SHARED_FORMULA_1503">#N/A</definedName>
    <definedName name="SHARED_FORMULA_1504">#N/A</definedName>
    <definedName name="SHARED_FORMULA_1505">#N/A</definedName>
    <definedName name="SHARED_FORMULA_1506">#N/A</definedName>
    <definedName name="SHARED_FORMULA_1507">#N/A</definedName>
    <definedName name="SHARED_FORMULA_1508">#N/A</definedName>
    <definedName name="SHARED_FORMULA_1509">#N/A</definedName>
    <definedName name="SHARED_FORMULA_151">#N/A</definedName>
    <definedName name="SHARED_FORMULA_1510">#N/A</definedName>
    <definedName name="SHARED_FORMULA_1511">#N/A</definedName>
    <definedName name="SHARED_FORMULA_1512">#N/A</definedName>
    <definedName name="SHARED_FORMULA_1513">#N/A</definedName>
    <definedName name="SHARED_FORMULA_1514">#N/A</definedName>
    <definedName name="SHARED_FORMULA_1515">#N/A</definedName>
    <definedName name="SHARED_FORMULA_1516">#N/A</definedName>
    <definedName name="SHARED_FORMULA_1517">#N/A</definedName>
    <definedName name="SHARED_FORMULA_1518">#N/A</definedName>
    <definedName name="SHARED_FORMULA_1519">#N/A</definedName>
    <definedName name="SHARED_FORMULA_152">#N/A</definedName>
    <definedName name="SHARED_FORMULA_1520">#N/A</definedName>
    <definedName name="SHARED_FORMULA_1521">#N/A</definedName>
    <definedName name="SHARED_FORMULA_1522">#N/A</definedName>
    <definedName name="SHARED_FORMULA_1523">#N/A</definedName>
    <definedName name="SHARED_FORMULA_1524">#N/A</definedName>
    <definedName name="SHARED_FORMULA_1525">#N/A</definedName>
    <definedName name="SHARED_FORMULA_1526">#N/A</definedName>
    <definedName name="SHARED_FORMULA_1527">#N/A</definedName>
    <definedName name="SHARED_FORMULA_1528">#N/A</definedName>
    <definedName name="SHARED_FORMULA_1529">#N/A</definedName>
    <definedName name="SHARED_FORMULA_153">#N/A</definedName>
    <definedName name="SHARED_FORMULA_1530">#N/A</definedName>
    <definedName name="SHARED_FORMULA_1531">#N/A</definedName>
    <definedName name="SHARED_FORMULA_1532">#N/A</definedName>
    <definedName name="SHARED_FORMULA_1533">#N/A</definedName>
    <definedName name="SHARED_FORMULA_1534">#N/A</definedName>
    <definedName name="SHARED_FORMULA_1535">#N/A</definedName>
    <definedName name="SHARED_FORMULA_1536">#N/A</definedName>
    <definedName name="SHARED_FORMULA_1537">#N/A</definedName>
    <definedName name="SHARED_FORMULA_1538">#N/A</definedName>
    <definedName name="SHARED_FORMULA_1539">#N/A</definedName>
    <definedName name="SHARED_FORMULA_154">#N/A</definedName>
    <definedName name="SHARED_FORMULA_1540">#N/A</definedName>
    <definedName name="SHARED_FORMULA_1541">#N/A</definedName>
    <definedName name="SHARED_FORMULA_1542">#N/A</definedName>
    <definedName name="SHARED_FORMULA_1543">#N/A</definedName>
    <definedName name="SHARED_FORMULA_1544">#N/A</definedName>
    <definedName name="SHARED_FORMULA_1545">#N/A</definedName>
    <definedName name="SHARED_FORMULA_1546">#N/A</definedName>
    <definedName name="SHARED_FORMULA_1547">#N/A</definedName>
    <definedName name="SHARED_FORMULA_1548">#N/A</definedName>
    <definedName name="SHARED_FORMULA_1549">#N/A</definedName>
    <definedName name="SHARED_FORMULA_155">#N/A</definedName>
    <definedName name="SHARED_FORMULA_1550">#N/A</definedName>
    <definedName name="SHARED_FORMULA_1551">#N/A</definedName>
    <definedName name="SHARED_FORMULA_1552">#N/A</definedName>
    <definedName name="SHARED_FORMULA_1553">#N/A</definedName>
    <definedName name="SHARED_FORMULA_1554">#N/A</definedName>
    <definedName name="SHARED_FORMULA_1555">#N/A</definedName>
    <definedName name="SHARED_FORMULA_1556">#N/A</definedName>
    <definedName name="SHARED_FORMULA_1557">#N/A</definedName>
    <definedName name="SHARED_FORMULA_1558">#N/A</definedName>
    <definedName name="SHARED_FORMULA_1559">#N/A</definedName>
    <definedName name="SHARED_FORMULA_156">#N/A</definedName>
    <definedName name="SHARED_FORMULA_1560">#N/A</definedName>
    <definedName name="SHARED_FORMULA_1561">#N/A</definedName>
    <definedName name="SHARED_FORMULA_1562">#N/A</definedName>
    <definedName name="SHARED_FORMULA_1563">#N/A</definedName>
    <definedName name="SHARED_FORMULA_1564">#N/A</definedName>
    <definedName name="SHARED_FORMULA_1565">#N/A</definedName>
    <definedName name="SHARED_FORMULA_1566">#N/A</definedName>
    <definedName name="SHARED_FORMULA_1567">#N/A</definedName>
    <definedName name="SHARED_FORMULA_1568">#N/A</definedName>
    <definedName name="SHARED_FORMULA_1569">#N/A</definedName>
    <definedName name="SHARED_FORMULA_157">#N/A</definedName>
    <definedName name="SHARED_FORMULA_1570">#N/A</definedName>
    <definedName name="SHARED_FORMULA_1571">#N/A</definedName>
    <definedName name="SHARED_FORMULA_1572">#N/A</definedName>
    <definedName name="SHARED_FORMULA_1573">#N/A</definedName>
    <definedName name="SHARED_FORMULA_1574">#N/A</definedName>
    <definedName name="SHARED_FORMULA_1575">#N/A</definedName>
    <definedName name="SHARED_FORMULA_1576">#N/A</definedName>
    <definedName name="SHARED_FORMULA_1577">#N/A</definedName>
    <definedName name="SHARED_FORMULA_1578">#N/A</definedName>
    <definedName name="SHARED_FORMULA_1579">#N/A</definedName>
    <definedName name="SHARED_FORMULA_158">#N/A</definedName>
    <definedName name="SHARED_FORMULA_1580">#N/A</definedName>
    <definedName name="SHARED_FORMULA_1581">#N/A</definedName>
    <definedName name="SHARED_FORMULA_1582">#N/A</definedName>
    <definedName name="SHARED_FORMULA_1583">#N/A</definedName>
    <definedName name="SHARED_FORMULA_1584">#N/A</definedName>
    <definedName name="SHARED_FORMULA_1585">#N/A</definedName>
    <definedName name="SHARED_FORMULA_1586">#N/A</definedName>
    <definedName name="SHARED_FORMULA_1587">#N/A</definedName>
    <definedName name="SHARED_FORMULA_1588">#N/A</definedName>
    <definedName name="SHARED_FORMULA_1589">#N/A</definedName>
    <definedName name="SHARED_FORMULA_159">#N/A</definedName>
    <definedName name="SHARED_FORMULA_1590">#N/A</definedName>
    <definedName name="SHARED_FORMULA_1591">#N/A</definedName>
    <definedName name="SHARED_FORMULA_1592">#N/A</definedName>
    <definedName name="SHARED_FORMULA_1593">#N/A</definedName>
    <definedName name="SHARED_FORMULA_1594">#N/A</definedName>
    <definedName name="SHARED_FORMULA_1595">#N/A</definedName>
    <definedName name="SHARED_FORMULA_1596">#N/A</definedName>
    <definedName name="SHARED_FORMULA_1597">#N/A</definedName>
    <definedName name="SHARED_FORMULA_1598">#N/A</definedName>
    <definedName name="SHARED_FORMULA_1599">#N/A</definedName>
    <definedName name="SHARED_FORMULA_16">#N/A</definedName>
    <definedName name="SHARED_FORMULA_160">#N/A</definedName>
    <definedName name="SHARED_FORMULA_1600">#N/A</definedName>
    <definedName name="SHARED_FORMULA_1601">#N/A</definedName>
    <definedName name="SHARED_FORMULA_1602">#N/A</definedName>
    <definedName name="SHARED_FORMULA_1603">#N/A</definedName>
    <definedName name="SHARED_FORMULA_1604">#N/A</definedName>
    <definedName name="SHARED_FORMULA_1605">#N/A</definedName>
    <definedName name="SHARED_FORMULA_1606">#N/A</definedName>
    <definedName name="SHARED_FORMULA_1607">#N/A</definedName>
    <definedName name="SHARED_FORMULA_1608">#N/A</definedName>
    <definedName name="SHARED_FORMULA_1609">#N/A</definedName>
    <definedName name="SHARED_FORMULA_161">#N/A</definedName>
    <definedName name="SHARED_FORMULA_1610">#N/A</definedName>
    <definedName name="SHARED_FORMULA_1611">#N/A</definedName>
    <definedName name="SHARED_FORMULA_1612">#N/A</definedName>
    <definedName name="SHARED_FORMULA_1613">#N/A</definedName>
    <definedName name="SHARED_FORMULA_1614">#N/A</definedName>
    <definedName name="SHARED_FORMULA_1615">#N/A</definedName>
    <definedName name="SHARED_FORMULA_1616">#N/A</definedName>
    <definedName name="SHARED_FORMULA_1617">#N/A</definedName>
    <definedName name="SHARED_FORMULA_1618">#N/A</definedName>
    <definedName name="SHARED_FORMULA_1619">#N/A</definedName>
    <definedName name="SHARED_FORMULA_162">#N/A</definedName>
    <definedName name="SHARED_FORMULA_1620">#N/A</definedName>
    <definedName name="SHARED_FORMULA_1621">#N/A</definedName>
    <definedName name="SHARED_FORMULA_1622">#N/A</definedName>
    <definedName name="SHARED_FORMULA_1623">#N/A</definedName>
    <definedName name="SHARED_FORMULA_1624">#N/A</definedName>
    <definedName name="SHARED_FORMULA_1625">#N/A</definedName>
    <definedName name="SHARED_FORMULA_1626">#N/A</definedName>
    <definedName name="SHARED_FORMULA_1627">#N/A</definedName>
    <definedName name="SHARED_FORMULA_1628">#N/A</definedName>
    <definedName name="SHARED_FORMULA_1629">#N/A</definedName>
    <definedName name="SHARED_FORMULA_163">#N/A</definedName>
    <definedName name="SHARED_FORMULA_1630">#N/A</definedName>
    <definedName name="SHARED_FORMULA_1631">#N/A</definedName>
    <definedName name="SHARED_FORMULA_1632">#N/A</definedName>
    <definedName name="SHARED_FORMULA_1633">#N/A</definedName>
    <definedName name="SHARED_FORMULA_1634">#N/A</definedName>
    <definedName name="SHARED_FORMULA_1635">#N/A</definedName>
    <definedName name="SHARED_FORMULA_1636">#N/A</definedName>
    <definedName name="SHARED_FORMULA_1637">#N/A</definedName>
    <definedName name="SHARED_FORMULA_1638">#N/A</definedName>
    <definedName name="SHARED_FORMULA_1639">#N/A</definedName>
    <definedName name="SHARED_FORMULA_164">#N/A</definedName>
    <definedName name="SHARED_FORMULA_1640">#N/A</definedName>
    <definedName name="SHARED_FORMULA_1641">#N/A</definedName>
    <definedName name="SHARED_FORMULA_1642">#N/A</definedName>
    <definedName name="SHARED_FORMULA_1643">#N/A</definedName>
    <definedName name="SHARED_FORMULA_1644">#N/A</definedName>
    <definedName name="SHARED_FORMULA_1645">#N/A</definedName>
    <definedName name="SHARED_FORMULA_1646">#N/A</definedName>
    <definedName name="SHARED_FORMULA_1647">#N/A</definedName>
    <definedName name="SHARED_FORMULA_1648">#N/A</definedName>
    <definedName name="SHARED_FORMULA_1649">#N/A</definedName>
    <definedName name="SHARED_FORMULA_165">#N/A</definedName>
    <definedName name="SHARED_FORMULA_1650">#N/A</definedName>
    <definedName name="SHARED_FORMULA_1651">#N/A</definedName>
    <definedName name="SHARED_FORMULA_1652">#N/A</definedName>
    <definedName name="SHARED_FORMULA_1653">#N/A</definedName>
    <definedName name="SHARED_FORMULA_1654">#N/A</definedName>
    <definedName name="SHARED_FORMULA_1655">#N/A</definedName>
    <definedName name="SHARED_FORMULA_1656">#N/A</definedName>
    <definedName name="SHARED_FORMULA_1657">#N/A</definedName>
    <definedName name="SHARED_FORMULA_1658">#N/A</definedName>
    <definedName name="SHARED_FORMULA_1659">#N/A</definedName>
    <definedName name="SHARED_FORMULA_166">#N/A</definedName>
    <definedName name="SHARED_FORMULA_1660">#N/A</definedName>
    <definedName name="SHARED_FORMULA_1661">#N/A</definedName>
    <definedName name="SHARED_FORMULA_1662">#N/A</definedName>
    <definedName name="SHARED_FORMULA_1663">#N/A</definedName>
    <definedName name="SHARED_FORMULA_1664">#N/A</definedName>
    <definedName name="SHARED_FORMULA_1665">#N/A</definedName>
    <definedName name="SHARED_FORMULA_1666">#N/A</definedName>
    <definedName name="SHARED_FORMULA_1667">#N/A</definedName>
    <definedName name="SHARED_FORMULA_1668">#N/A</definedName>
    <definedName name="SHARED_FORMULA_1669">#N/A</definedName>
    <definedName name="SHARED_FORMULA_167">#N/A</definedName>
    <definedName name="SHARED_FORMULA_1670">#N/A</definedName>
    <definedName name="SHARED_FORMULA_1671">#N/A</definedName>
    <definedName name="SHARED_FORMULA_1672">#N/A</definedName>
    <definedName name="SHARED_FORMULA_1673">#N/A</definedName>
    <definedName name="SHARED_FORMULA_1674">#N/A</definedName>
    <definedName name="SHARED_FORMULA_1675">#N/A</definedName>
    <definedName name="SHARED_FORMULA_1676">#N/A</definedName>
    <definedName name="SHARED_FORMULA_1677">#N/A</definedName>
    <definedName name="SHARED_FORMULA_1678">#N/A</definedName>
    <definedName name="SHARED_FORMULA_1679">#N/A</definedName>
    <definedName name="SHARED_FORMULA_168">#N/A</definedName>
    <definedName name="SHARED_FORMULA_1680">#N/A</definedName>
    <definedName name="SHARED_FORMULA_1681">#N/A</definedName>
    <definedName name="SHARED_FORMULA_1682">#N/A</definedName>
    <definedName name="SHARED_FORMULA_1683">#N/A</definedName>
    <definedName name="SHARED_FORMULA_1684">#N/A</definedName>
    <definedName name="SHARED_FORMULA_1685">#N/A</definedName>
    <definedName name="SHARED_FORMULA_1686">#N/A</definedName>
    <definedName name="SHARED_FORMULA_1687">#N/A</definedName>
    <definedName name="SHARED_FORMULA_1688">#N/A</definedName>
    <definedName name="SHARED_FORMULA_1689">#N/A</definedName>
    <definedName name="SHARED_FORMULA_169">#N/A</definedName>
    <definedName name="SHARED_FORMULA_1690">#N/A</definedName>
    <definedName name="SHARED_FORMULA_1691">#N/A</definedName>
    <definedName name="SHARED_FORMULA_1692">#N/A</definedName>
    <definedName name="SHARED_FORMULA_1693">#N/A</definedName>
    <definedName name="SHARED_FORMULA_1694">#N/A</definedName>
    <definedName name="SHARED_FORMULA_1695">#N/A</definedName>
    <definedName name="SHARED_FORMULA_1696">#N/A</definedName>
    <definedName name="SHARED_FORMULA_1697">#N/A</definedName>
    <definedName name="SHARED_FORMULA_1698">#N/A</definedName>
    <definedName name="SHARED_FORMULA_1699">#N/A</definedName>
    <definedName name="SHARED_FORMULA_17">#N/A</definedName>
    <definedName name="SHARED_FORMULA_170">#N/A</definedName>
    <definedName name="SHARED_FORMULA_1700">#N/A</definedName>
    <definedName name="SHARED_FORMULA_1701">#N/A</definedName>
    <definedName name="SHARED_FORMULA_1702">#N/A</definedName>
    <definedName name="SHARED_FORMULA_1703">#N/A</definedName>
    <definedName name="SHARED_FORMULA_1704">#N/A</definedName>
    <definedName name="SHARED_FORMULA_1705">#N/A</definedName>
    <definedName name="SHARED_FORMULA_1706">#N/A</definedName>
    <definedName name="SHARED_FORMULA_1707">#N/A</definedName>
    <definedName name="SHARED_FORMULA_1708">#N/A</definedName>
    <definedName name="SHARED_FORMULA_1709">#N/A</definedName>
    <definedName name="SHARED_FORMULA_171">#N/A</definedName>
    <definedName name="SHARED_FORMULA_1710">#N/A</definedName>
    <definedName name="SHARED_FORMULA_1711">#N/A</definedName>
    <definedName name="SHARED_FORMULA_1712">#N/A</definedName>
    <definedName name="SHARED_FORMULA_1713">#N/A</definedName>
    <definedName name="SHARED_FORMULA_1714">#N/A</definedName>
    <definedName name="SHARED_FORMULA_1715">#N/A</definedName>
    <definedName name="SHARED_FORMULA_1716">#N/A</definedName>
    <definedName name="SHARED_FORMULA_1717">#N/A</definedName>
    <definedName name="SHARED_FORMULA_1718">#N/A</definedName>
    <definedName name="SHARED_FORMULA_1719">#N/A</definedName>
    <definedName name="SHARED_FORMULA_172">#N/A</definedName>
    <definedName name="SHARED_FORMULA_1720">#N/A</definedName>
    <definedName name="SHARED_FORMULA_1721">#N/A</definedName>
    <definedName name="SHARED_FORMULA_1722">#N/A</definedName>
    <definedName name="SHARED_FORMULA_1723">#N/A</definedName>
    <definedName name="SHARED_FORMULA_1724">#N/A</definedName>
    <definedName name="SHARED_FORMULA_1725">#N/A</definedName>
    <definedName name="SHARED_FORMULA_1726">#N/A</definedName>
    <definedName name="SHARED_FORMULA_1727">#N/A</definedName>
    <definedName name="SHARED_FORMULA_1728">#N/A</definedName>
    <definedName name="SHARED_FORMULA_1729">#N/A</definedName>
    <definedName name="SHARED_FORMULA_173">#N/A</definedName>
    <definedName name="SHARED_FORMULA_1730">#N/A</definedName>
    <definedName name="SHARED_FORMULA_1731">#N/A</definedName>
    <definedName name="SHARED_FORMULA_1732">#N/A</definedName>
    <definedName name="SHARED_FORMULA_1733">#N/A</definedName>
    <definedName name="SHARED_FORMULA_1734">#N/A</definedName>
    <definedName name="SHARED_FORMULA_1735">#N/A</definedName>
    <definedName name="SHARED_FORMULA_1736">#N/A</definedName>
    <definedName name="SHARED_FORMULA_1737">#N/A</definedName>
    <definedName name="SHARED_FORMULA_1738">#N/A</definedName>
    <definedName name="SHARED_FORMULA_1739">#N/A</definedName>
    <definedName name="SHARED_FORMULA_174">#N/A</definedName>
    <definedName name="SHARED_FORMULA_1740">#N/A</definedName>
    <definedName name="SHARED_FORMULA_1741">#N/A</definedName>
    <definedName name="SHARED_FORMULA_1742">#N/A</definedName>
    <definedName name="SHARED_FORMULA_1743">#N/A</definedName>
    <definedName name="SHARED_FORMULA_1744">#N/A</definedName>
    <definedName name="SHARED_FORMULA_1745">#N/A</definedName>
    <definedName name="SHARED_FORMULA_1746">#N/A</definedName>
    <definedName name="SHARED_FORMULA_1747">#N/A</definedName>
    <definedName name="SHARED_FORMULA_1748">#N/A</definedName>
    <definedName name="SHARED_FORMULA_1749">#N/A</definedName>
    <definedName name="SHARED_FORMULA_175">#N/A</definedName>
    <definedName name="SHARED_FORMULA_1750">#N/A</definedName>
    <definedName name="SHARED_FORMULA_1751">#N/A</definedName>
    <definedName name="SHARED_FORMULA_1752">#N/A</definedName>
    <definedName name="SHARED_FORMULA_1753">#N/A</definedName>
    <definedName name="SHARED_FORMULA_1754">#N/A</definedName>
    <definedName name="SHARED_FORMULA_1755">#N/A</definedName>
    <definedName name="SHARED_FORMULA_1756">#N/A</definedName>
    <definedName name="SHARED_FORMULA_1757">#N/A</definedName>
    <definedName name="SHARED_FORMULA_1758">#N/A</definedName>
    <definedName name="SHARED_FORMULA_1759">#N/A</definedName>
    <definedName name="SHARED_FORMULA_176">#N/A</definedName>
    <definedName name="SHARED_FORMULA_1760">#N/A</definedName>
    <definedName name="SHARED_FORMULA_1761">#N/A</definedName>
    <definedName name="SHARED_FORMULA_1762">#N/A</definedName>
    <definedName name="SHARED_FORMULA_1763">#N/A</definedName>
    <definedName name="SHARED_FORMULA_1764">#N/A</definedName>
    <definedName name="SHARED_FORMULA_1765">#N/A</definedName>
    <definedName name="SHARED_FORMULA_1766">#N/A</definedName>
    <definedName name="SHARED_FORMULA_1767">#N/A</definedName>
    <definedName name="SHARED_FORMULA_1768">#N/A</definedName>
    <definedName name="SHARED_FORMULA_1769">#N/A</definedName>
    <definedName name="SHARED_FORMULA_177">#N/A</definedName>
    <definedName name="SHARED_FORMULA_1770">#N/A</definedName>
    <definedName name="SHARED_FORMULA_1771">#N/A</definedName>
    <definedName name="SHARED_FORMULA_1772">#N/A</definedName>
    <definedName name="SHARED_FORMULA_1773">#N/A</definedName>
    <definedName name="SHARED_FORMULA_1774">#N/A</definedName>
    <definedName name="SHARED_FORMULA_1775">#N/A</definedName>
    <definedName name="SHARED_FORMULA_1776">#N/A</definedName>
    <definedName name="SHARED_FORMULA_1777">#N/A</definedName>
    <definedName name="SHARED_FORMULA_1778">#N/A</definedName>
    <definedName name="SHARED_FORMULA_1779">#N/A</definedName>
    <definedName name="SHARED_FORMULA_178">#N/A</definedName>
    <definedName name="SHARED_FORMULA_1780">#N/A</definedName>
    <definedName name="SHARED_FORMULA_1781">#N/A</definedName>
    <definedName name="SHARED_FORMULA_1782">#N/A</definedName>
    <definedName name="SHARED_FORMULA_1783">#N/A</definedName>
    <definedName name="SHARED_FORMULA_1784">#N/A</definedName>
    <definedName name="SHARED_FORMULA_1785">#N/A</definedName>
    <definedName name="SHARED_FORMULA_1786">#N/A</definedName>
    <definedName name="SHARED_FORMULA_1787">#N/A</definedName>
    <definedName name="SHARED_FORMULA_1788">#N/A</definedName>
    <definedName name="SHARED_FORMULA_1789">#N/A</definedName>
    <definedName name="SHARED_FORMULA_179">#N/A</definedName>
    <definedName name="SHARED_FORMULA_1790">#N/A</definedName>
    <definedName name="SHARED_FORMULA_1791">#N/A</definedName>
    <definedName name="SHARED_FORMULA_1792">#N/A</definedName>
    <definedName name="SHARED_FORMULA_1793">#N/A</definedName>
    <definedName name="SHARED_FORMULA_1794">#N/A</definedName>
    <definedName name="SHARED_FORMULA_1795">#N/A</definedName>
    <definedName name="SHARED_FORMULA_1796">#N/A</definedName>
    <definedName name="SHARED_FORMULA_1797">#N/A</definedName>
    <definedName name="SHARED_FORMULA_1798">#N/A</definedName>
    <definedName name="SHARED_FORMULA_1799">#N/A</definedName>
    <definedName name="SHARED_FORMULA_18">#N/A</definedName>
    <definedName name="SHARED_FORMULA_180">#N/A</definedName>
    <definedName name="SHARED_FORMULA_1800">#N/A</definedName>
    <definedName name="SHARED_FORMULA_1801">#N/A</definedName>
    <definedName name="SHARED_FORMULA_1802">#N/A</definedName>
    <definedName name="SHARED_FORMULA_1803">#N/A</definedName>
    <definedName name="SHARED_FORMULA_1804">#N/A</definedName>
    <definedName name="SHARED_FORMULA_1805">#N/A</definedName>
    <definedName name="SHARED_FORMULA_1806">#N/A</definedName>
    <definedName name="SHARED_FORMULA_1807">#N/A</definedName>
    <definedName name="SHARED_FORMULA_1808">#N/A</definedName>
    <definedName name="SHARED_FORMULA_1809">#N/A</definedName>
    <definedName name="SHARED_FORMULA_181">#N/A</definedName>
    <definedName name="SHARED_FORMULA_1810">#N/A</definedName>
    <definedName name="SHARED_FORMULA_1811">#N/A</definedName>
    <definedName name="SHARED_FORMULA_1812">#N/A</definedName>
    <definedName name="SHARED_FORMULA_1813">#N/A</definedName>
    <definedName name="SHARED_FORMULA_1814">#N/A</definedName>
    <definedName name="SHARED_FORMULA_1815">#N/A</definedName>
    <definedName name="SHARED_FORMULA_1816">#N/A</definedName>
    <definedName name="SHARED_FORMULA_1817">#N/A</definedName>
    <definedName name="SHARED_FORMULA_1818">#N/A</definedName>
    <definedName name="SHARED_FORMULA_1819">#N/A</definedName>
    <definedName name="SHARED_FORMULA_182">#N/A</definedName>
    <definedName name="SHARED_FORMULA_1820">#N/A</definedName>
    <definedName name="SHARED_FORMULA_1821">#N/A</definedName>
    <definedName name="SHARED_FORMULA_1822">#N/A</definedName>
    <definedName name="SHARED_FORMULA_1823">#N/A</definedName>
    <definedName name="SHARED_FORMULA_1824">#N/A</definedName>
    <definedName name="SHARED_FORMULA_1825">#N/A</definedName>
    <definedName name="SHARED_FORMULA_1826">#N/A</definedName>
    <definedName name="SHARED_FORMULA_1827">#N/A</definedName>
    <definedName name="SHARED_FORMULA_1828">#N/A</definedName>
    <definedName name="SHARED_FORMULA_1829">#N/A</definedName>
    <definedName name="SHARED_FORMULA_183">#N/A</definedName>
    <definedName name="SHARED_FORMULA_1830">#N/A</definedName>
    <definedName name="SHARED_FORMULA_1831">#N/A</definedName>
    <definedName name="SHARED_FORMULA_1832">#N/A</definedName>
    <definedName name="SHARED_FORMULA_1833">#N/A</definedName>
    <definedName name="SHARED_FORMULA_1834">#N/A</definedName>
    <definedName name="SHARED_FORMULA_1835">#N/A</definedName>
    <definedName name="SHARED_FORMULA_1836">#N/A</definedName>
    <definedName name="SHARED_FORMULA_1837">#N/A</definedName>
    <definedName name="SHARED_FORMULA_1838">#N/A</definedName>
    <definedName name="SHARED_FORMULA_1839">#N/A</definedName>
    <definedName name="SHARED_FORMULA_184">#N/A</definedName>
    <definedName name="SHARED_FORMULA_1840">#N/A</definedName>
    <definedName name="SHARED_FORMULA_1841">#N/A</definedName>
    <definedName name="SHARED_FORMULA_1842">#N/A</definedName>
    <definedName name="SHARED_FORMULA_1843">#N/A</definedName>
    <definedName name="SHARED_FORMULA_1844">#N/A</definedName>
    <definedName name="SHARED_FORMULA_1845">#N/A</definedName>
    <definedName name="SHARED_FORMULA_1846">#N/A</definedName>
    <definedName name="SHARED_FORMULA_1847">#N/A</definedName>
    <definedName name="SHARED_FORMULA_1848">#N/A</definedName>
    <definedName name="SHARED_FORMULA_1849">#N/A</definedName>
    <definedName name="SHARED_FORMULA_185">#N/A</definedName>
    <definedName name="SHARED_FORMULA_1850">#N/A</definedName>
    <definedName name="SHARED_FORMULA_1851">#N/A</definedName>
    <definedName name="SHARED_FORMULA_1852">#N/A</definedName>
    <definedName name="SHARED_FORMULA_1853">#N/A</definedName>
    <definedName name="SHARED_FORMULA_1854">#N/A</definedName>
    <definedName name="SHARED_FORMULA_1855">#N/A</definedName>
    <definedName name="SHARED_FORMULA_1856">#N/A</definedName>
    <definedName name="SHARED_FORMULA_1857">#N/A</definedName>
    <definedName name="SHARED_FORMULA_1858">#N/A</definedName>
    <definedName name="SHARED_FORMULA_1859">#N/A</definedName>
    <definedName name="SHARED_FORMULA_186">#N/A</definedName>
    <definedName name="SHARED_FORMULA_1860">#N/A</definedName>
    <definedName name="SHARED_FORMULA_1861">#N/A</definedName>
    <definedName name="SHARED_FORMULA_1862">#N/A</definedName>
    <definedName name="SHARED_FORMULA_1863">#N/A</definedName>
    <definedName name="SHARED_FORMULA_1864">#N/A</definedName>
    <definedName name="SHARED_FORMULA_1865">#N/A</definedName>
    <definedName name="SHARED_FORMULA_1866">#N/A</definedName>
    <definedName name="SHARED_FORMULA_1867">#N/A</definedName>
    <definedName name="SHARED_FORMULA_1868">#N/A</definedName>
    <definedName name="SHARED_FORMULA_1869">#N/A</definedName>
    <definedName name="SHARED_FORMULA_187">#N/A</definedName>
    <definedName name="SHARED_FORMULA_1870">#N/A</definedName>
    <definedName name="SHARED_FORMULA_1871">#N/A</definedName>
    <definedName name="SHARED_FORMULA_1872">#N/A</definedName>
    <definedName name="SHARED_FORMULA_1873">#N/A</definedName>
    <definedName name="SHARED_FORMULA_1874">#N/A</definedName>
    <definedName name="SHARED_FORMULA_1875">#N/A</definedName>
    <definedName name="SHARED_FORMULA_1876">#N/A</definedName>
    <definedName name="SHARED_FORMULA_1877">#N/A</definedName>
    <definedName name="SHARED_FORMULA_1878">#N/A</definedName>
    <definedName name="SHARED_FORMULA_1879">#N/A</definedName>
    <definedName name="SHARED_FORMULA_188">#N/A</definedName>
    <definedName name="SHARED_FORMULA_1880">#N/A</definedName>
    <definedName name="SHARED_FORMULA_1881">#N/A</definedName>
    <definedName name="SHARED_FORMULA_1882">#N/A</definedName>
    <definedName name="SHARED_FORMULA_1883">#N/A</definedName>
    <definedName name="SHARED_FORMULA_1884">#N/A</definedName>
    <definedName name="SHARED_FORMULA_1885">#N/A</definedName>
    <definedName name="SHARED_FORMULA_1886">#N/A</definedName>
    <definedName name="SHARED_FORMULA_1887">#N/A</definedName>
    <definedName name="SHARED_FORMULA_1888">#N/A</definedName>
    <definedName name="SHARED_FORMULA_1889">#N/A</definedName>
    <definedName name="SHARED_FORMULA_189">#N/A</definedName>
    <definedName name="SHARED_FORMULA_1890">#N/A</definedName>
    <definedName name="SHARED_FORMULA_1891">#N/A</definedName>
    <definedName name="SHARED_FORMULA_1892">#N/A</definedName>
    <definedName name="SHARED_FORMULA_1893">#N/A</definedName>
    <definedName name="SHARED_FORMULA_1894">#N/A</definedName>
    <definedName name="SHARED_FORMULA_1895">#N/A</definedName>
    <definedName name="SHARED_FORMULA_1896">#N/A</definedName>
    <definedName name="SHARED_FORMULA_1897">#N/A</definedName>
    <definedName name="SHARED_FORMULA_1898">#N/A</definedName>
    <definedName name="SHARED_FORMULA_1899">#N/A</definedName>
    <definedName name="SHARED_FORMULA_19">#N/A</definedName>
    <definedName name="SHARED_FORMULA_190">#N/A</definedName>
    <definedName name="SHARED_FORMULA_1900">#N/A</definedName>
    <definedName name="SHARED_FORMULA_1901">#N/A</definedName>
    <definedName name="SHARED_FORMULA_1902">#N/A</definedName>
    <definedName name="SHARED_FORMULA_1903">#N/A</definedName>
    <definedName name="SHARED_FORMULA_1904">#N/A</definedName>
    <definedName name="SHARED_FORMULA_1905">#N/A</definedName>
    <definedName name="SHARED_FORMULA_1906">#N/A</definedName>
    <definedName name="SHARED_FORMULA_1907">#N/A</definedName>
    <definedName name="SHARED_FORMULA_1908">#N/A</definedName>
    <definedName name="SHARED_FORMULA_1909">#N/A</definedName>
    <definedName name="SHARED_FORMULA_191">#N/A</definedName>
    <definedName name="SHARED_FORMULA_1910">#N/A</definedName>
    <definedName name="SHARED_FORMULA_1911">#N/A</definedName>
    <definedName name="SHARED_FORMULA_1912">#N/A</definedName>
    <definedName name="SHARED_FORMULA_1913">#N/A</definedName>
    <definedName name="SHARED_FORMULA_1914">#N/A</definedName>
    <definedName name="SHARED_FORMULA_1915">#N/A</definedName>
    <definedName name="SHARED_FORMULA_1916">#N/A</definedName>
    <definedName name="SHARED_FORMULA_1917">#N/A</definedName>
    <definedName name="SHARED_FORMULA_1918">#N/A</definedName>
    <definedName name="SHARED_FORMULA_1919">#N/A</definedName>
    <definedName name="SHARED_FORMULA_192">#N/A</definedName>
    <definedName name="SHARED_FORMULA_1920">#N/A</definedName>
    <definedName name="SHARED_FORMULA_1921">#N/A</definedName>
    <definedName name="SHARED_FORMULA_1922">#N/A</definedName>
    <definedName name="SHARED_FORMULA_1923">#N/A</definedName>
    <definedName name="SHARED_FORMULA_1924">#N/A</definedName>
    <definedName name="SHARED_FORMULA_1925">#N/A</definedName>
    <definedName name="SHARED_FORMULA_1926">#N/A</definedName>
    <definedName name="SHARED_FORMULA_1927">#N/A</definedName>
    <definedName name="SHARED_FORMULA_1928">#N/A</definedName>
    <definedName name="SHARED_FORMULA_1929">#N/A</definedName>
    <definedName name="SHARED_FORMULA_193">#N/A</definedName>
    <definedName name="SHARED_FORMULA_1930">#N/A</definedName>
    <definedName name="SHARED_FORMULA_1931">#N/A</definedName>
    <definedName name="SHARED_FORMULA_1932">#N/A</definedName>
    <definedName name="SHARED_FORMULA_1933">#N/A</definedName>
    <definedName name="SHARED_FORMULA_1934">#N/A</definedName>
    <definedName name="SHARED_FORMULA_1935">#N/A</definedName>
    <definedName name="SHARED_FORMULA_1936">#N/A</definedName>
    <definedName name="SHARED_FORMULA_1937">#N/A</definedName>
    <definedName name="SHARED_FORMULA_1938">#N/A</definedName>
    <definedName name="SHARED_FORMULA_1939">#N/A</definedName>
    <definedName name="SHARED_FORMULA_194">#N/A</definedName>
    <definedName name="SHARED_FORMULA_1940">#N/A</definedName>
    <definedName name="SHARED_FORMULA_1941">#N/A</definedName>
    <definedName name="SHARED_FORMULA_1942">#N/A</definedName>
    <definedName name="SHARED_FORMULA_1943">#N/A</definedName>
    <definedName name="SHARED_FORMULA_1944">#N/A</definedName>
    <definedName name="SHARED_FORMULA_1945">#N/A</definedName>
    <definedName name="SHARED_FORMULA_1946">#N/A</definedName>
    <definedName name="SHARED_FORMULA_1947">#N/A</definedName>
    <definedName name="SHARED_FORMULA_1948">#N/A</definedName>
    <definedName name="SHARED_FORMULA_1949">#N/A</definedName>
    <definedName name="SHARED_FORMULA_195">#N/A</definedName>
    <definedName name="SHARED_FORMULA_1950">#N/A</definedName>
    <definedName name="SHARED_FORMULA_1951">#N/A</definedName>
    <definedName name="SHARED_FORMULA_1952">#N/A</definedName>
    <definedName name="SHARED_FORMULA_1953">#N/A</definedName>
    <definedName name="SHARED_FORMULA_1954">#N/A</definedName>
    <definedName name="SHARED_FORMULA_1955">#N/A</definedName>
    <definedName name="SHARED_FORMULA_1956">#N/A</definedName>
    <definedName name="SHARED_FORMULA_1957">#N/A</definedName>
    <definedName name="SHARED_FORMULA_1958">#N/A</definedName>
    <definedName name="SHARED_FORMULA_1959">#N/A</definedName>
    <definedName name="SHARED_FORMULA_196">#N/A</definedName>
    <definedName name="SHARED_FORMULA_1960">#N/A</definedName>
    <definedName name="SHARED_FORMULA_1961">#N/A</definedName>
    <definedName name="SHARED_FORMULA_1962">#N/A</definedName>
    <definedName name="SHARED_FORMULA_1963">#N/A</definedName>
    <definedName name="SHARED_FORMULA_1964">#N/A</definedName>
    <definedName name="SHARED_FORMULA_1965">#N/A</definedName>
    <definedName name="SHARED_FORMULA_1966">#N/A</definedName>
    <definedName name="SHARED_FORMULA_1967">#N/A</definedName>
    <definedName name="SHARED_FORMULA_1968">#N/A</definedName>
    <definedName name="SHARED_FORMULA_1969">#N/A</definedName>
    <definedName name="SHARED_FORMULA_197">#N/A</definedName>
    <definedName name="SHARED_FORMULA_1970">#N/A</definedName>
    <definedName name="SHARED_FORMULA_1971">#N/A</definedName>
    <definedName name="SHARED_FORMULA_1972">#N/A</definedName>
    <definedName name="SHARED_FORMULA_1973">#N/A</definedName>
    <definedName name="SHARED_FORMULA_1974">#N/A</definedName>
    <definedName name="SHARED_FORMULA_1975">#N/A</definedName>
    <definedName name="SHARED_FORMULA_1976">#N/A</definedName>
    <definedName name="SHARED_FORMULA_1977">#N/A</definedName>
    <definedName name="SHARED_FORMULA_1978">#N/A</definedName>
    <definedName name="SHARED_FORMULA_1979">#N/A</definedName>
    <definedName name="SHARED_FORMULA_198">#N/A</definedName>
    <definedName name="SHARED_FORMULA_1980">#N/A</definedName>
    <definedName name="SHARED_FORMULA_1981">#N/A</definedName>
    <definedName name="SHARED_FORMULA_1982">#N/A</definedName>
    <definedName name="SHARED_FORMULA_1983">#N/A</definedName>
    <definedName name="SHARED_FORMULA_1984">#N/A</definedName>
    <definedName name="SHARED_FORMULA_1985">#N/A</definedName>
    <definedName name="SHARED_FORMULA_1986">#N/A</definedName>
    <definedName name="SHARED_FORMULA_1987">#N/A</definedName>
    <definedName name="SHARED_FORMULA_1988">#N/A</definedName>
    <definedName name="SHARED_FORMULA_1989">#N/A</definedName>
    <definedName name="SHARED_FORMULA_199">#N/A</definedName>
    <definedName name="SHARED_FORMULA_1990">#N/A</definedName>
    <definedName name="SHARED_FORMULA_1991">#N/A</definedName>
    <definedName name="SHARED_FORMULA_1992">#N/A</definedName>
    <definedName name="SHARED_FORMULA_1993">#N/A</definedName>
    <definedName name="SHARED_FORMULA_1994">#N/A</definedName>
    <definedName name="SHARED_FORMULA_1995">#N/A</definedName>
    <definedName name="SHARED_FORMULA_1996">#N/A</definedName>
    <definedName name="SHARED_FORMULA_1997">#N/A</definedName>
    <definedName name="SHARED_FORMULA_1998">#N/A</definedName>
    <definedName name="SHARED_FORMULA_1999">#N/A</definedName>
    <definedName name="SHARED_FORMULA_2">#N/A</definedName>
    <definedName name="SHARED_FORMULA_20">#N/A</definedName>
    <definedName name="SHARED_FORMULA_200">#N/A</definedName>
    <definedName name="SHARED_FORMULA_2000">#N/A</definedName>
    <definedName name="SHARED_FORMULA_2001">#N/A</definedName>
    <definedName name="SHARED_FORMULA_2002">#N/A</definedName>
    <definedName name="SHARED_FORMULA_2003">#N/A</definedName>
    <definedName name="SHARED_FORMULA_2004">#N/A</definedName>
    <definedName name="SHARED_FORMULA_2005">#N/A</definedName>
    <definedName name="SHARED_FORMULA_2006">#N/A</definedName>
    <definedName name="SHARED_FORMULA_2007">#N/A</definedName>
    <definedName name="SHARED_FORMULA_2008">#N/A</definedName>
    <definedName name="SHARED_FORMULA_2009">#N/A</definedName>
    <definedName name="SHARED_FORMULA_201">#N/A</definedName>
    <definedName name="SHARED_FORMULA_2010">#N/A</definedName>
    <definedName name="SHARED_FORMULA_2011">#N/A</definedName>
    <definedName name="SHARED_FORMULA_2012">#N/A</definedName>
    <definedName name="SHARED_FORMULA_2013">#N/A</definedName>
    <definedName name="SHARED_FORMULA_2014">#N/A</definedName>
    <definedName name="SHARED_FORMULA_2015">#N/A</definedName>
    <definedName name="SHARED_FORMULA_2016">#N/A</definedName>
    <definedName name="SHARED_FORMULA_2017">#N/A</definedName>
    <definedName name="SHARED_FORMULA_2018">#N/A</definedName>
    <definedName name="SHARED_FORMULA_2019">#N/A</definedName>
    <definedName name="SHARED_FORMULA_202">#N/A</definedName>
    <definedName name="SHARED_FORMULA_2020">#N/A</definedName>
    <definedName name="SHARED_FORMULA_2021">#N/A</definedName>
    <definedName name="SHARED_FORMULA_2022">#N/A</definedName>
    <definedName name="SHARED_FORMULA_2023">#N/A</definedName>
    <definedName name="SHARED_FORMULA_2024">#N/A</definedName>
    <definedName name="SHARED_FORMULA_2025">#N/A</definedName>
    <definedName name="SHARED_FORMULA_2026">#N/A</definedName>
    <definedName name="SHARED_FORMULA_2027">#N/A</definedName>
    <definedName name="SHARED_FORMULA_2028">#N/A</definedName>
    <definedName name="SHARED_FORMULA_2029">#N/A</definedName>
    <definedName name="SHARED_FORMULA_203">#N/A</definedName>
    <definedName name="SHARED_FORMULA_2030">#N/A</definedName>
    <definedName name="SHARED_FORMULA_2031">#N/A</definedName>
    <definedName name="SHARED_FORMULA_2032">#N/A</definedName>
    <definedName name="SHARED_FORMULA_2033">#N/A</definedName>
    <definedName name="SHARED_FORMULA_2034">#N/A</definedName>
    <definedName name="SHARED_FORMULA_2035">#N/A</definedName>
    <definedName name="SHARED_FORMULA_2036">#N/A</definedName>
    <definedName name="SHARED_FORMULA_2037">#N/A</definedName>
    <definedName name="SHARED_FORMULA_2038">#N/A</definedName>
    <definedName name="SHARED_FORMULA_2039">#N/A</definedName>
    <definedName name="SHARED_FORMULA_204">#N/A</definedName>
    <definedName name="SHARED_FORMULA_2040">#N/A</definedName>
    <definedName name="SHARED_FORMULA_2041">#N/A</definedName>
    <definedName name="SHARED_FORMULA_2042">#N/A</definedName>
    <definedName name="SHARED_FORMULA_2043">#N/A</definedName>
    <definedName name="SHARED_FORMULA_2044">#N/A</definedName>
    <definedName name="SHARED_FORMULA_2045">#N/A</definedName>
    <definedName name="SHARED_FORMULA_2046">#N/A</definedName>
    <definedName name="SHARED_FORMULA_2047">#N/A</definedName>
    <definedName name="SHARED_FORMULA_2048">#N/A</definedName>
    <definedName name="SHARED_FORMULA_2049">#N/A</definedName>
    <definedName name="SHARED_FORMULA_205">#N/A</definedName>
    <definedName name="SHARED_FORMULA_2050">#N/A</definedName>
    <definedName name="SHARED_FORMULA_2051">#N/A</definedName>
    <definedName name="SHARED_FORMULA_2052">#N/A</definedName>
    <definedName name="SHARED_FORMULA_2053">#N/A</definedName>
    <definedName name="SHARED_FORMULA_2054">#N/A</definedName>
    <definedName name="SHARED_FORMULA_2055">#N/A</definedName>
    <definedName name="SHARED_FORMULA_2056">#N/A</definedName>
    <definedName name="SHARED_FORMULA_2057">#N/A</definedName>
    <definedName name="SHARED_FORMULA_2058">#N/A</definedName>
    <definedName name="SHARED_FORMULA_2059">#N/A</definedName>
    <definedName name="SHARED_FORMULA_206">#N/A</definedName>
    <definedName name="SHARED_FORMULA_2060">#N/A</definedName>
    <definedName name="SHARED_FORMULA_2061">#N/A</definedName>
    <definedName name="SHARED_FORMULA_2062">#N/A</definedName>
    <definedName name="SHARED_FORMULA_2063">#N/A</definedName>
    <definedName name="SHARED_FORMULA_2064">#N/A</definedName>
    <definedName name="SHARED_FORMULA_2065">#N/A</definedName>
    <definedName name="SHARED_FORMULA_2066">#N/A</definedName>
    <definedName name="SHARED_FORMULA_2067">#N/A</definedName>
    <definedName name="SHARED_FORMULA_2068">#N/A</definedName>
    <definedName name="SHARED_FORMULA_2069">#N/A</definedName>
    <definedName name="SHARED_FORMULA_207">#N/A</definedName>
    <definedName name="SHARED_FORMULA_2070">#N/A</definedName>
    <definedName name="SHARED_FORMULA_2071">#N/A</definedName>
    <definedName name="SHARED_FORMULA_2072">#N/A</definedName>
    <definedName name="SHARED_FORMULA_2073">#N/A</definedName>
    <definedName name="SHARED_FORMULA_2074">#N/A</definedName>
    <definedName name="SHARED_FORMULA_2075">#N/A</definedName>
    <definedName name="SHARED_FORMULA_2076">#N/A</definedName>
    <definedName name="SHARED_FORMULA_2077">#N/A</definedName>
    <definedName name="SHARED_FORMULA_2078">#N/A</definedName>
    <definedName name="SHARED_FORMULA_2079">#N/A</definedName>
    <definedName name="SHARED_FORMULA_208">#N/A</definedName>
    <definedName name="SHARED_FORMULA_2080">#N/A</definedName>
    <definedName name="SHARED_FORMULA_2081">#N/A</definedName>
    <definedName name="SHARED_FORMULA_2082">#N/A</definedName>
    <definedName name="SHARED_FORMULA_2083">#N/A</definedName>
    <definedName name="SHARED_FORMULA_2084">#N/A</definedName>
    <definedName name="SHARED_FORMULA_2085">#N/A</definedName>
    <definedName name="SHARED_FORMULA_2086">#N/A</definedName>
    <definedName name="SHARED_FORMULA_2087">#N/A</definedName>
    <definedName name="SHARED_FORMULA_2088">#N/A</definedName>
    <definedName name="SHARED_FORMULA_2089">#N/A</definedName>
    <definedName name="SHARED_FORMULA_209">#N/A</definedName>
    <definedName name="SHARED_FORMULA_2090">#N/A</definedName>
    <definedName name="SHARED_FORMULA_2091">#N/A</definedName>
    <definedName name="SHARED_FORMULA_2092">#N/A</definedName>
    <definedName name="SHARED_FORMULA_2093">#N/A</definedName>
    <definedName name="SHARED_FORMULA_2094">#N/A</definedName>
    <definedName name="SHARED_FORMULA_2095">#N/A</definedName>
    <definedName name="SHARED_FORMULA_2096">#N/A</definedName>
    <definedName name="SHARED_FORMULA_2097">#N/A</definedName>
    <definedName name="SHARED_FORMULA_2098">#N/A</definedName>
    <definedName name="SHARED_FORMULA_2099">#N/A</definedName>
    <definedName name="SHARED_FORMULA_21">#N/A</definedName>
    <definedName name="SHARED_FORMULA_210">#N/A</definedName>
    <definedName name="SHARED_FORMULA_2100">#N/A</definedName>
    <definedName name="SHARED_FORMULA_2101">#N/A</definedName>
    <definedName name="SHARED_FORMULA_2102">#N/A</definedName>
    <definedName name="SHARED_FORMULA_2103">#N/A</definedName>
    <definedName name="SHARED_FORMULA_2104">#N/A</definedName>
    <definedName name="SHARED_FORMULA_2105">#N/A</definedName>
    <definedName name="SHARED_FORMULA_2106">#N/A</definedName>
    <definedName name="SHARED_FORMULA_2107">#N/A</definedName>
    <definedName name="SHARED_FORMULA_2108">#N/A</definedName>
    <definedName name="SHARED_FORMULA_2109">#N/A</definedName>
    <definedName name="SHARED_FORMULA_211">#N/A</definedName>
    <definedName name="SHARED_FORMULA_2110">#N/A</definedName>
    <definedName name="SHARED_FORMULA_2111">#N/A</definedName>
    <definedName name="SHARED_FORMULA_2112">#N/A</definedName>
    <definedName name="SHARED_FORMULA_2113">#N/A</definedName>
    <definedName name="SHARED_FORMULA_2114">#N/A</definedName>
    <definedName name="SHARED_FORMULA_2115">#N/A</definedName>
    <definedName name="SHARED_FORMULA_2116">#N/A</definedName>
    <definedName name="SHARED_FORMULA_2117">#N/A</definedName>
    <definedName name="SHARED_FORMULA_2118">#N/A</definedName>
    <definedName name="SHARED_FORMULA_2119">#N/A</definedName>
    <definedName name="SHARED_FORMULA_212">#N/A</definedName>
    <definedName name="SHARED_FORMULA_2120">#N/A</definedName>
    <definedName name="SHARED_FORMULA_2121">#N/A</definedName>
    <definedName name="SHARED_FORMULA_2122">#N/A</definedName>
    <definedName name="SHARED_FORMULA_2123">#N/A</definedName>
    <definedName name="SHARED_FORMULA_2124">#N/A</definedName>
    <definedName name="SHARED_FORMULA_2125">#N/A</definedName>
    <definedName name="SHARED_FORMULA_2126">#N/A</definedName>
    <definedName name="SHARED_FORMULA_2127">#N/A</definedName>
    <definedName name="SHARED_FORMULA_2128">#N/A</definedName>
    <definedName name="SHARED_FORMULA_2129">#N/A</definedName>
    <definedName name="SHARED_FORMULA_213">#N/A</definedName>
    <definedName name="SHARED_FORMULA_2130">#N/A</definedName>
    <definedName name="SHARED_FORMULA_2131">#N/A</definedName>
    <definedName name="SHARED_FORMULA_2132">#N/A</definedName>
    <definedName name="SHARED_FORMULA_2133">#N/A</definedName>
    <definedName name="SHARED_FORMULA_2134">#N/A</definedName>
    <definedName name="SHARED_FORMULA_2135">#N/A</definedName>
    <definedName name="SHARED_FORMULA_2136">#N/A</definedName>
    <definedName name="SHARED_FORMULA_2137">#N/A</definedName>
    <definedName name="SHARED_FORMULA_2138">#N/A</definedName>
    <definedName name="SHARED_FORMULA_2139">#N/A</definedName>
    <definedName name="SHARED_FORMULA_214">#N/A</definedName>
    <definedName name="SHARED_FORMULA_2140">#N/A</definedName>
    <definedName name="SHARED_FORMULA_2141">#N/A</definedName>
    <definedName name="SHARED_FORMULA_2142">#N/A</definedName>
    <definedName name="SHARED_FORMULA_2143">#N/A</definedName>
    <definedName name="SHARED_FORMULA_2144">#N/A</definedName>
    <definedName name="SHARED_FORMULA_2145">#N/A</definedName>
    <definedName name="SHARED_FORMULA_2146">#N/A</definedName>
    <definedName name="SHARED_FORMULA_2147">#N/A</definedName>
    <definedName name="SHARED_FORMULA_2148">#N/A</definedName>
    <definedName name="SHARED_FORMULA_2149">#N/A</definedName>
    <definedName name="SHARED_FORMULA_215">#N/A</definedName>
    <definedName name="SHARED_FORMULA_2150">#N/A</definedName>
    <definedName name="SHARED_FORMULA_2151">#N/A</definedName>
    <definedName name="SHARED_FORMULA_2152">#N/A</definedName>
    <definedName name="SHARED_FORMULA_2153">#N/A</definedName>
    <definedName name="SHARED_FORMULA_2154">#N/A</definedName>
    <definedName name="SHARED_FORMULA_2155">#N/A</definedName>
    <definedName name="SHARED_FORMULA_2156">#N/A</definedName>
    <definedName name="SHARED_FORMULA_2157">#N/A</definedName>
    <definedName name="SHARED_FORMULA_2158">#N/A</definedName>
    <definedName name="SHARED_FORMULA_2159">#N/A</definedName>
    <definedName name="SHARED_FORMULA_216">#N/A</definedName>
    <definedName name="SHARED_FORMULA_2160">#N/A</definedName>
    <definedName name="SHARED_FORMULA_2161">#N/A</definedName>
    <definedName name="SHARED_FORMULA_2162">#N/A</definedName>
    <definedName name="SHARED_FORMULA_2163">#N/A</definedName>
    <definedName name="SHARED_FORMULA_2164">#N/A</definedName>
    <definedName name="SHARED_FORMULA_2165">#N/A</definedName>
    <definedName name="SHARED_FORMULA_2166">#N/A</definedName>
    <definedName name="SHARED_FORMULA_2167">#N/A</definedName>
    <definedName name="SHARED_FORMULA_2168">#N/A</definedName>
    <definedName name="SHARED_FORMULA_2169">#N/A</definedName>
    <definedName name="SHARED_FORMULA_217">#N/A</definedName>
    <definedName name="SHARED_FORMULA_2170">#N/A</definedName>
    <definedName name="SHARED_FORMULA_2171">#N/A</definedName>
    <definedName name="SHARED_FORMULA_2172">#N/A</definedName>
    <definedName name="SHARED_FORMULA_2173">#N/A</definedName>
    <definedName name="SHARED_FORMULA_2174">#N/A</definedName>
    <definedName name="SHARED_FORMULA_2175">#N/A</definedName>
    <definedName name="SHARED_FORMULA_2176">#N/A</definedName>
    <definedName name="SHARED_FORMULA_2177">#N/A</definedName>
    <definedName name="SHARED_FORMULA_2178">#N/A</definedName>
    <definedName name="SHARED_FORMULA_2179">#N/A</definedName>
    <definedName name="SHARED_FORMULA_218">#N/A</definedName>
    <definedName name="SHARED_FORMULA_2180">#N/A</definedName>
    <definedName name="SHARED_FORMULA_2181">#N/A</definedName>
    <definedName name="SHARED_FORMULA_2182">#N/A</definedName>
    <definedName name="SHARED_FORMULA_2183">#N/A</definedName>
    <definedName name="SHARED_FORMULA_2184">#N/A</definedName>
    <definedName name="SHARED_FORMULA_2185">#N/A</definedName>
    <definedName name="SHARED_FORMULA_2186">#N/A</definedName>
    <definedName name="SHARED_FORMULA_2187">#N/A</definedName>
    <definedName name="SHARED_FORMULA_2188">#N/A</definedName>
    <definedName name="SHARED_FORMULA_2189">#N/A</definedName>
    <definedName name="SHARED_FORMULA_219">#N/A</definedName>
    <definedName name="SHARED_FORMULA_2190">#N/A</definedName>
    <definedName name="SHARED_FORMULA_2191">#N/A</definedName>
    <definedName name="SHARED_FORMULA_2192">#N/A</definedName>
    <definedName name="SHARED_FORMULA_2193">#N/A</definedName>
    <definedName name="SHARED_FORMULA_2194">#N/A</definedName>
    <definedName name="SHARED_FORMULA_2195">#N/A</definedName>
    <definedName name="SHARED_FORMULA_2196">#N/A</definedName>
    <definedName name="SHARED_FORMULA_2197">#N/A</definedName>
    <definedName name="SHARED_FORMULA_2198">#N/A</definedName>
    <definedName name="SHARED_FORMULA_2199">#N/A</definedName>
    <definedName name="SHARED_FORMULA_22">#N/A</definedName>
    <definedName name="SHARED_FORMULA_220">#N/A</definedName>
    <definedName name="SHARED_FORMULA_2200">#N/A</definedName>
    <definedName name="SHARED_FORMULA_2201">#N/A</definedName>
    <definedName name="SHARED_FORMULA_2202">#N/A</definedName>
    <definedName name="SHARED_FORMULA_2203">#N/A</definedName>
    <definedName name="SHARED_FORMULA_2204">#N/A</definedName>
    <definedName name="SHARED_FORMULA_2205">#N/A</definedName>
    <definedName name="SHARED_FORMULA_2206">#N/A</definedName>
    <definedName name="SHARED_FORMULA_2207">#N/A</definedName>
    <definedName name="SHARED_FORMULA_2208">#N/A</definedName>
    <definedName name="SHARED_FORMULA_2209">#N/A</definedName>
    <definedName name="SHARED_FORMULA_221">#N/A</definedName>
    <definedName name="SHARED_FORMULA_2210">#N/A</definedName>
    <definedName name="SHARED_FORMULA_2211">#N/A</definedName>
    <definedName name="SHARED_FORMULA_2212">#N/A</definedName>
    <definedName name="SHARED_FORMULA_2213">#N/A</definedName>
    <definedName name="SHARED_FORMULA_2214">#N/A</definedName>
    <definedName name="SHARED_FORMULA_2215">#N/A</definedName>
    <definedName name="SHARED_FORMULA_2216">#N/A</definedName>
    <definedName name="SHARED_FORMULA_2217">#N/A</definedName>
    <definedName name="SHARED_FORMULA_2218">#N/A</definedName>
    <definedName name="SHARED_FORMULA_2219">#N/A</definedName>
    <definedName name="SHARED_FORMULA_222">#N/A</definedName>
    <definedName name="SHARED_FORMULA_2220">#N/A</definedName>
    <definedName name="SHARED_FORMULA_2221">#N/A</definedName>
    <definedName name="SHARED_FORMULA_2222">#N/A</definedName>
    <definedName name="SHARED_FORMULA_2223">#N/A</definedName>
    <definedName name="SHARED_FORMULA_2224">#N/A</definedName>
    <definedName name="SHARED_FORMULA_2225">#N/A</definedName>
    <definedName name="SHARED_FORMULA_2226">#N/A</definedName>
    <definedName name="SHARED_FORMULA_2227">#N/A</definedName>
    <definedName name="SHARED_FORMULA_2228">#N/A</definedName>
    <definedName name="SHARED_FORMULA_2229">#N/A</definedName>
    <definedName name="SHARED_FORMULA_223">#N/A</definedName>
    <definedName name="SHARED_FORMULA_2230">#N/A</definedName>
    <definedName name="SHARED_FORMULA_2231">#N/A</definedName>
    <definedName name="SHARED_FORMULA_2232">#N/A</definedName>
    <definedName name="SHARED_FORMULA_2233">#N/A</definedName>
    <definedName name="SHARED_FORMULA_2234">#N/A</definedName>
    <definedName name="SHARED_FORMULA_2235">#N/A</definedName>
    <definedName name="SHARED_FORMULA_2236">#N/A</definedName>
    <definedName name="SHARED_FORMULA_2237">#N/A</definedName>
    <definedName name="SHARED_FORMULA_2238">#N/A</definedName>
    <definedName name="SHARED_FORMULA_2239">#N/A</definedName>
    <definedName name="SHARED_FORMULA_224">#N/A</definedName>
    <definedName name="SHARED_FORMULA_2240">#N/A</definedName>
    <definedName name="SHARED_FORMULA_2241">#N/A</definedName>
    <definedName name="SHARED_FORMULA_2242">#N/A</definedName>
    <definedName name="SHARED_FORMULA_2243">#N/A</definedName>
    <definedName name="SHARED_FORMULA_2244">#N/A</definedName>
    <definedName name="SHARED_FORMULA_2245">#N/A</definedName>
    <definedName name="SHARED_FORMULA_2246">#N/A</definedName>
    <definedName name="SHARED_FORMULA_2247">#N/A</definedName>
    <definedName name="SHARED_FORMULA_2248">#N/A</definedName>
    <definedName name="SHARED_FORMULA_2249">#N/A</definedName>
    <definedName name="SHARED_FORMULA_225">#N/A</definedName>
    <definedName name="SHARED_FORMULA_2250">#N/A</definedName>
    <definedName name="SHARED_FORMULA_2251">#N/A</definedName>
    <definedName name="SHARED_FORMULA_2252">#N/A</definedName>
    <definedName name="SHARED_FORMULA_2253">#N/A</definedName>
    <definedName name="SHARED_FORMULA_2254">#N/A</definedName>
    <definedName name="SHARED_FORMULA_2255">#N/A</definedName>
    <definedName name="SHARED_FORMULA_2256">#N/A</definedName>
    <definedName name="SHARED_FORMULA_2257">#N/A</definedName>
    <definedName name="SHARED_FORMULA_2258">#N/A</definedName>
    <definedName name="SHARED_FORMULA_226">#N/A</definedName>
    <definedName name="SHARED_FORMULA_227">#N/A</definedName>
    <definedName name="SHARED_FORMULA_228">#N/A</definedName>
    <definedName name="SHARED_FORMULA_229">#N/A</definedName>
    <definedName name="SHARED_FORMULA_23">#N/A</definedName>
    <definedName name="SHARED_FORMULA_230">#N/A</definedName>
    <definedName name="SHARED_FORMULA_231">#N/A</definedName>
    <definedName name="SHARED_FORMULA_232">#N/A</definedName>
    <definedName name="SHARED_FORMULA_233">#N/A</definedName>
    <definedName name="SHARED_FORMULA_234">#N/A</definedName>
    <definedName name="SHARED_FORMULA_235">#N/A</definedName>
    <definedName name="SHARED_FORMULA_236">#N/A</definedName>
    <definedName name="SHARED_FORMULA_237">#N/A</definedName>
    <definedName name="SHARED_FORMULA_238">#N/A</definedName>
    <definedName name="SHARED_FORMULA_239">#N/A</definedName>
    <definedName name="SHARED_FORMULA_24">#N/A</definedName>
    <definedName name="SHARED_FORMULA_240">#N/A</definedName>
    <definedName name="SHARED_FORMULA_241">#N/A</definedName>
    <definedName name="SHARED_FORMULA_242">#N/A</definedName>
    <definedName name="SHARED_FORMULA_243">#N/A</definedName>
    <definedName name="SHARED_FORMULA_244">#N/A</definedName>
    <definedName name="SHARED_FORMULA_245">#N/A</definedName>
    <definedName name="SHARED_FORMULA_246">#N/A</definedName>
    <definedName name="SHARED_FORMULA_247">#N/A</definedName>
    <definedName name="SHARED_FORMULA_248">#N/A</definedName>
    <definedName name="SHARED_FORMULA_249">#N/A</definedName>
    <definedName name="SHARED_FORMULA_25">#N/A</definedName>
    <definedName name="SHARED_FORMULA_250">#N/A</definedName>
    <definedName name="SHARED_FORMULA_251">#N/A</definedName>
    <definedName name="SHARED_FORMULA_252">#N/A</definedName>
    <definedName name="SHARED_FORMULA_253">#N/A</definedName>
    <definedName name="SHARED_FORMULA_254">#N/A</definedName>
    <definedName name="SHARED_FORMULA_255">#N/A</definedName>
    <definedName name="SHARED_FORMULA_256">#N/A</definedName>
    <definedName name="SHARED_FORMULA_257">#N/A</definedName>
    <definedName name="SHARED_FORMULA_258">#N/A</definedName>
    <definedName name="SHARED_FORMULA_259">#N/A</definedName>
    <definedName name="SHARED_FORMULA_26">#N/A</definedName>
    <definedName name="SHARED_FORMULA_260">#N/A</definedName>
    <definedName name="SHARED_FORMULA_261">#N/A</definedName>
    <definedName name="SHARED_FORMULA_262">#N/A</definedName>
    <definedName name="SHARED_FORMULA_263">#N/A</definedName>
    <definedName name="SHARED_FORMULA_264">#N/A</definedName>
    <definedName name="SHARED_FORMULA_265">#N/A</definedName>
    <definedName name="SHARED_FORMULA_266">#N/A</definedName>
    <definedName name="SHARED_FORMULA_267">#N/A</definedName>
    <definedName name="SHARED_FORMULA_268">#N/A</definedName>
    <definedName name="SHARED_FORMULA_269">#N/A</definedName>
    <definedName name="SHARED_FORMULA_27">#N/A</definedName>
    <definedName name="SHARED_FORMULA_270">#N/A</definedName>
    <definedName name="SHARED_FORMULA_271">#N/A</definedName>
    <definedName name="SHARED_FORMULA_272">#N/A</definedName>
    <definedName name="SHARED_FORMULA_273">#N/A</definedName>
    <definedName name="SHARED_FORMULA_274">#N/A</definedName>
    <definedName name="SHARED_FORMULA_275">#N/A</definedName>
    <definedName name="SHARED_FORMULA_276">#N/A</definedName>
    <definedName name="SHARED_FORMULA_277">#N/A</definedName>
    <definedName name="SHARED_FORMULA_278">#N/A</definedName>
    <definedName name="SHARED_FORMULA_279">#N/A</definedName>
    <definedName name="SHARED_FORMULA_28">#N/A</definedName>
    <definedName name="SHARED_FORMULA_280">#N/A</definedName>
    <definedName name="SHARED_FORMULA_281">#N/A</definedName>
    <definedName name="SHARED_FORMULA_282">#N/A</definedName>
    <definedName name="SHARED_FORMULA_283">#N/A</definedName>
    <definedName name="SHARED_FORMULA_284">#N/A</definedName>
    <definedName name="SHARED_FORMULA_285">#N/A</definedName>
    <definedName name="SHARED_FORMULA_286">#N/A</definedName>
    <definedName name="SHARED_FORMULA_287">#N/A</definedName>
    <definedName name="SHARED_FORMULA_288">#N/A</definedName>
    <definedName name="SHARED_FORMULA_289">#N/A</definedName>
    <definedName name="SHARED_FORMULA_29">#N/A</definedName>
    <definedName name="SHARED_FORMULA_290">#N/A</definedName>
    <definedName name="SHARED_FORMULA_291">#N/A</definedName>
    <definedName name="SHARED_FORMULA_292">#N/A</definedName>
    <definedName name="SHARED_FORMULA_293">#N/A</definedName>
    <definedName name="SHARED_FORMULA_294">#N/A</definedName>
    <definedName name="SHARED_FORMULA_295">#N/A</definedName>
    <definedName name="SHARED_FORMULA_296">#N/A</definedName>
    <definedName name="SHARED_FORMULA_297">#N/A</definedName>
    <definedName name="SHARED_FORMULA_298">#N/A</definedName>
    <definedName name="SHARED_FORMULA_299">#N/A</definedName>
    <definedName name="SHARED_FORMULA_3">#N/A</definedName>
    <definedName name="SHARED_FORMULA_30">#N/A</definedName>
    <definedName name="SHARED_FORMULA_300">#N/A</definedName>
    <definedName name="SHARED_FORMULA_301">#N/A</definedName>
    <definedName name="SHARED_FORMULA_302">#N/A</definedName>
    <definedName name="SHARED_FORMULA_303">#N/A</definedName>
    <definedName name="SHARED_FORMULA_304">#N/A</definedName>
    <definedName name="SHARED_FORMULA_305">#N/A</definedName>
    <definedName name="SHARED_FORMULA_306">#N/A</definedName>
    <definedName name="SHARED_FORMULA_307">#N/A</definedName>
    <definedName name="SHARED_FORMULA_308">#N/A</definedName>
    <definedName name="SHARED_FORMULA_309">#N/A</definedName>
    <definedName name="SHARED_FORMULA_31">#N/A</definedName>
    <definedName name="SHARED_FORMULA_310">#N/A</definedName>
    <definedName name="SHARED_FORMULA_311">#N/A</definedName>
    <definedName name="SHARED_FORMULA_312">#N/A</definedName>
    <definedName name="SHARED_FORMULA_313">#N/A</definedName>
    <definedName name="SHARED_FORMULA_314">#N/A</definedName>
    <definedName name="SHARED_FORMULA_315">#N/A</definedName>
    <definedName name="SHARED_FORMULA_316">#N/A</definedName>
    <definedName name="SHARED_FORMULA_317">#N/A</definedName>
    <definedName name="SHARED_FORMULA_318">#N/A</definedName>
    <definedName name="SHARED_FORMULA_319">#N/A</definedName>
    <definedName name="SHARED_FORMULA_32">#N/A</definedName>
    <definedName name="SHARED_FORMULA_320">#N/A</definedName>
    <definedName name="SHARED_FORMULA_321">#N/A</definedName>
    <definedName name="SHARED_FORMULA_322">#N/A</definedName>
    <definedName name="SHARED_FORMULA_323">#N/A</definedName>
    <definedName name="SHARED_FORMULA_324">#N/A</definedName>
    <definedName name="SHARED_FORMULA_325">#N/A</definedName>
    <definedName name="SHARED_FORMULA_326">#N/A</definedName>
    <definedName name="SHARED_FORMULA_327">#N/A</definedName>
    <definedName name="SHARED_FORMULA_328">#N/A</definedName>
    <definedName name="SHARED_FORMULA_329">#N/A</definedName>
    <definedName name="SHARED_FORMULA_33">#N/A</definedName>
    <definedName name="SHARED_FORMULA_330">#N/A</definedName>
    <definedName name="SHARED_FORMULA_331">#N/A</definedName>
    <definedName name="SHARED_FORMULA_332">#N/A</definedName>
    <definedName name="SHARED_FORMULA_333">#N/A</definedName>
    <definedName name="SHARED_FORMULA_334">#N/A</definedName>
    <definedName name="SHARED_FORMULA_335">#N/A</definedName>
    <definedName name="SHARED_FORMULA_336">#N/A</definedName>
    <definedName name="SHARED_FORMULA_337">#N/A</definedName>
    <definedName name="SHARED_FORMULA_338">#N/A</definedName>
    <definedName name="SHARED_FORMULA_339">#N/A</definedName>
    <definedName name="SHARED_FORMULA_34">#N/A</definedName>
    <definedName name="SHARED_FORMULA_340">#N/A</definedName>
    <definedName name="SHARED_FORMULA_341">#N/A</definedName>
    <definedName name="SHARED_FORMULA_342">#N/A</definedName>
    <definedName name="SHARED_FORMULA_343">#N/A</definedName>
    <definedName name="SHARED_FORMULA_344">#N/A</definedName>
    <definedName name="SHARED_FORMULA_345">#N/A</definedName>
    <definedName name="SHARED_FORMULA_346">#N/A</definedName>
    <definedName name="SHARED_FORMULA_347">#N/A</definedName>
    <definedName name="SHARED_FORMULA_348">#N/A</definedName>
    <definedName name="SHARED_FORMULA_349">#N/A</definedName>
    <definedName name="SHARED_FORMULA_35">#N/A</definedName>
    <definedName name="SHARED_FORMULA_350">#N/A</definedName>
    <definedName name="SHARED_FORMULA_351">#N/A</definedName>
    <definedName name="SHARED_FORMULA_352">#N/A</definedName>
    <definedName name="SHARED_FORMULA_353">#N/A</definedName>
    <definedName name="SHARED_FORMULA_354">#N/A</definedName>
    <definedName name="SHARED_FORMULA_355">#N/A</definedName>
    <definedName name="SHARED_FORMULA_356">#N/A</definedName>
    <definedName name="SHARED_FORMULA_357">#N/A</definedName>
    <definedName name="SHARED_FORMULA_358">#N/A</definedName>
    <definedName name="SHARED_FORMULA_359">#N/A</definedName>
    <definedName name="SHARED_FORMULA_36">#N/A</definedName>
    <definedName name="SHARED_FORMULA_360">#N/A</definedName>
    <definedName name="SHARED_FORMULA_361">#N/A</definedName>
    <definedName name="SHARED_FORMULA_362">#N/A</definedName>
    <definedName name="SHARED_FORMULA_363">#N/A</definedName>
    <definedName name="SHARED_FORMULA_364">#N/A</definedName>
    <definedName name="SHARED_FORMULA_365">#N/A</definedName>
    <definedName name="SHARED_FORMULA_366">#N/A</definedName>
    <definedName name="SHARED_FORMULA_367">#N/A</definedName>
    <definedName name="SHARED_FORMULA_368">#N/A</definedName>
    <definedName name="SHARED_FORMULA_369">#N/A</definedName>
    <definedName name="SHARED_FORMULA_37">#N/A</definedName>
    <definedName name="SHARED_FORMULA_370">#N/A</definedName>
    <definedName name="SHARED_FORMULA_371">#N/A</definedName>
    <definedName name="SHARED_FORMULA_372">#N/A</definedName>
    <definedName name="SHARED_FORMULA_373">#N/A</definedName>
    <definedName name="SHARED_FORMULA_374">#N/A</definedName>
    <definedName name="SHARED_FORMULA_375">#N/A</definedName>
    <definedName name="SHARED_FORMULA_376">#N/A</definedName>
    <definedName name="SHARED_FORMULA_377">#N/A</definedName>
    <definedName name="SHARED_FORMULA_378">#N/A</definedName>
    <definedName name="SHARED_FORMULA_379">#N/A</definedName>
    <definedName name="SHARED_FORMULA_38">#N/A</definedName>
    <definedName name="SHARED_FORMULA_380">#N/A</definedName>
    <definedName name="SHARED_FORMULA_381">#N/A</definedName>
    <definedName name="SHARED_FORMULA_382">#N/A</definedName>
    <definedName name="SHARED_FORMULA_383">#N/A</definedName>
    <definedName name="SHARED_FORMULA_384">#N/A</definedName>
    <definedName name="SHARED_FORMULA_385">#N/A</definedName>
    <definedName name="SHARED_FORMULA_386">#N/A</definedName>
    <definedName name="SHARED_FORMULA_387">#N/A</definedName>
    <definedName name="SHARED_FORMULA_388">#N/A</definedName>
    <definedName name="SHARED_FORMULA_389">#N/A</definedName>
    <definedName name="SHARED_FORMULA_39">#N/A</definedName>
    <definedName name="SHARED_FORMULA_390">#N/A</definedName>
    <definedName name="SHARED_FORMULA_391">#N/A</definedName>
    <definedName name="SHARED_FORMULA_392">#N/A</definedName>
    <definedName name="SHARED_FORMULA_393">#N/A</definedName>
    <definedName name="SHARED_FORMULA_394">#N/A</definedName>
    <definedName name="SHARED_FORMULA_395">#N/A</definedName>
    <definedName name="SHARED_FORMULA_396">#N/A</definedName>
    <definedName name="SHARED_FORMULA_397">#N/A</definedName>
    <definedName name="SHARED_FORMULA_398">#N/A</definedName>
    <definedName name="SHARED_FORMULA_399">#N/A</definedName>
    <definedName name="SHARED_FORMULA_4">#N/A</definedName>
    <definedName name="SHARED_FORMULA_40">#N/A</definedName>
    <definedName name="SHARED_FORMULA_400">#N/A</definedName>
    <definedName name="SHARED_FORMULA_401">#N/A</definedName>
    <definedName name="SHARED_FORMULA_402">#N/A</definedName>
    <definedName name="SHARED_FORMULA_403">#N/A</definedName>
    <definedName name="SHARED_FORMULA_404">#N/A</definedName>
    <definedName name="SHARED_FORMULA_405">#N/A</definedName>
    <definedName name="SHARED_FORMULA_406">#N/A</definedName>
    <definedName name="SHARED_FORMULA_407">#N/A</definedName>
    <definedName name="SHARED_FORMULA_408">#N/A</definedName>
    <definedName name="SHARED_FORMULA_409">#N/A</definedName>
    <definedName name="SHARED_FORMULA_41">#N/A</definedName>
    <definedName name="SHARED_FORMULA_410">#N/A</definedName>
    <definedName name="SHARED_FORMULA_411">#N/A</definedName>
    <definedName name="SHARED_FORMULA_412">#N/A</definedName>
    <definedName name="SHARED_FORMULA_413">#N/A</definedName>
    <definedName name="SHARED_FORMULA_414">#N/A</definedName>
    <definedName name="SHARED_FORMULA_415">#N/A</definedName>
    <definedName name="SHARED_FORMULA_416">#N/A</definedName>
    <definedName name="SHARED_FORMULA_417">#N/A</definedName>
    <definedName name="SHARED_FORMULA_418">#N/A</definedName>
    <definedName name="SHARED_FORMULA_419">#N/A</definedName>
    <definedName name="SHARED_FORMULA_42">#N/A</definedName>
    <definedName name="SHARED_FORMULA_420">#N/A</definedName>
    <definedName name="SHARED_FORMULA_421">#N/A</definedName>
    <definedName name="SHARED_FORMULA_422">#N/A</definedName>
    <definedName name="SHARED_FORMULA_423">#N/A</definedName>
    <definedName name="SHARED_FORMULA_424">#N/A</definedName>
    <definedName name="SHARED_FORMULA_425">#N/A</definedName>
    <definedName name="SHARED_FORMULA_426">#N/A</definedName>
    <definedName name="SHARED_FORMULA_427">#N/A</definedName>
    <definedName name="SHARED_FORMULA_428">#N/A</definedName>
    <definedName name="SHARED_FORMULA_429">#N/A</definedName>
    <definedName name="SHARED_FORMULA_43">#N/A</definedName>
    <definedName name="SHARED_FORMULA_430">#N/A</definedName>
    <definedName name="SHARED_FORMULA_431">#N/A</definedName>
    <definedName name="SHARED_FORMULA_432">#N/A</definedName>
    <definedName name="SHARED_FORMULA_433">#N/A</definedName>
    <definedName name="SHARED_FORMULA_434">#N/A</definedName>
    <definedName name="SHARED_FORMULA_435">#N/A</definedName>
    <definedName name="SHARED_FORMULA_436">#N/A</definedName>
    <definedName name="SHARED_FORMULA_437">#N/A</definedName>
    <definedName name="SHARED_FORMULA_438">#N/A</definedName>
    <definedName name="SHARED_FORMULA_439">#N/A</definedName>
    <definedName name="SHARED_FORMULA_44">#N/A</definedName>
    <definedName name="SHARED_FORMULA_440">#N/A</definedName>
    <definedName name="SHARED_FORMULA_441">#N/A</definedName>
    <definedName name="SHARED_FORMULA_442">#N/A</definedName>
    <definedName name="SHARED_FORMULA_443">#N/A</definedName>
    <definedName name="SHARED_FORMULA_444">#N/A</definedName>
    <definedName name="SHARED_FORMULA_445">#N/A</definedName>
    <definedName name="SHARED_FORMULA_446">#N/A</definedName>
    <definedName name="SHARED_FORMULA_447">#N/A</definedName>
    <definedName name="SHARED_FORMULA_448">#N/A</definedName>
    <definedName name="SHARED_FORMULA_449">#N/A</definedName>
    <definedName name="SHARED_FORMULA_45">#N/A</definedName>
    <definedName name="SHARED_FORMULA_450">#N/A</definedName>
    <definedName name="SHARED_FORMULA_451">#N/A</definedName>
    <definedName name="SHARED_FORMULA_452">#N/A</definedName>
    <definedName name="SHARED_FORMULA_453">#N/A</definedName>
    <definedName name="SHARED_FORMULA_454">#N/A</definedName>
    <definedName name="SHARED_FORMULA_455">#N/A</definedName>
    <definedName name="SHARED_FORMULA_456">#N/A</definedName>
    <definedName name="SHARED_FORMULA_457">#N/A</definedName>
    <definedName name="SHARED_FORMULA_458">#N/A</definedName>
    <definedName name="SHARED_FORMULA_459">#N/A</definedName>
    <definedName name="SHARED_FORMULA_46">#N/A</definedName>
    <definedName name="SHARED_FORMULA_460">#N/A</definedName>
    <definedName name="SHARED_FORMULA_461">#N/A</definedName>
    <definedName name="SHARED_FORMULA_462">#N/A</definedName>
    <definedName name="SHARED_FORMULA_463">#N/A</definedName>
    <definedName name="SHARED_FORMULA_464">#N/A</definedName>
    <definedName name="SHARED_FORMULA_465">#N/A</definedName>
    <definedName name="SHARED_FORMULA_466">#N/A</definedName>
    <definedName name="SHARED_FORMULA_467">#N/A</definedName>
    <definedName name="SHARED_FORMULA_468">#N/A</definedName>
    <definedName name="SHARED_FORMULA_469">#N/A</definedName>
    <definedName name="SHARED_FORMULA_47">#N/A</definedName>
    <definedName name="SHARED_FORMULA_470">#N/A</definedName>
    <definedName name="SHARED_FORMULA_471">#N/A</definedName>
    <definedName name="SHARED_FORMULA_472">#N/A</definedName>
    <definedName name="SHARED_FORMULA_473">#N/A</definedName>
    <definedName name="SHARED_FORMULA_474">#N/A</definedName>
    <definedName name="SHARED_FORMULA_475">#N/A</definedName>
    <definedName name="SHARED_FORMULA_476">#N/A</definedName>
    <definedName name="SHARED_FORMULA_477">#N/A</definedName>
    <definedName name="SHARED_FORMULA_478">#N/A</definedName>
    <definedName name="SHARED_FORMULA_479">#N/A</definedName>
    <definedName name="SHARED_FORMULA_48">#N/A</definedName>
    <definedName name="SHARED_FORMULA_480">#N/A</definedName>
    <definedName name="SHARED_FORMULA_481">#N/A</definedName>
    <definedName name="SHARED_FORMULA_482">#N/A</definedName>
    <definedName name="SHARED_FORMULA_483">#N/A</definedName>
    <definedName name="SHARED_FORMULA_484">#N/A</definedName>
    <definedName name="SHARED_FORMULA_485">#N/A</definedName>
    <definedName name="SHARED_FORMULA_486">#N/A</definedName>
    <definedName name="SHARED_FORMULA_487">#N/A</definedName>
    <definedName name="SHARED_FORMULA_488">#N/A</definedName>
    <definedName name="SHARED_FORMULA_489">#N/A</definedName>
    <definedName name="SHARED_FORMULA_49">#N/A</definedName>
    <definedName name="SHARED_FORMULA_490">#N/A</definedName>
    <definedName name="SHARED_FORMULA_491">#N/A</definedName>
    <definedName name="SHARED_FORMULA_492">#N/A</definedName>
    <definedName name="SHARED_FORMULA_493">#N/A</definedName>
    <definedName name="SHARED_FORMULA_494">#N/A</definedName>
    <definedName name="SHARED_FORMULA_495">#N/A</definedName>
    <definedName name="SHARED_FORMULA_496">#N/A</definedName>
    <definedName name="SHARED_FORMULA_497">#N/A</definedName>
    <definedName name="SHARED_FORMULA_498">#N/A</definedName>
    <definedName name="SHARED_FORMULA_499">#N/A</definedName>
    <definedName name="SHARED_FORMULA_5">#N/A</definedName>
    <definedName name="SHARED_FORMULA_50">#N/A</definedName>
    <definedName name="SHARED_FORMULA_500">#N/A</definedName>
    <definedName name="SHARED_FORMULA_501">#N/A</definedName>
    <definedName name="SHARED_FORMULA_502">#N/A</definedName>
    <definedName name="SHARED_FORMULA_503">#N/A</definedName>
    <definedName name="SHARED_FORMULA_504">#N/A</definedName>
    <definedName name="SHARED_FORMULA_505">#N/A</definedName>
    <definedName name="SHARED_FORMULA_506">#N/A</definedName>
    <definedName name="SHARED_FORMULA_507">#N/A</definedName>
    <definedName name="SHARED_FORMULA_508">#N/A</definedName>
    <definedName name="SHARED_FORMULA_509">#N/A</definedName>
    <definedName name="SHARED_FORMULA_51">#N/A</definedName>
    <definedName name="SHARED_FORMULA_510">#N/A</definedName>
    <definedName name="SHARED_FORMULA_511">#N/A</definedName>
    <definedName name="SHARED_FORMULA_512">#N/A</definedName>
    <definedName name="SHARED_FORMULA_513">#N/A</definedName>
    <definedName name="SHARED_FORMULA_514">#N/A</definedName>
    <definedName name="SHARED_FORMULA_515">#N/A</definedName>
    <definedName name="SHARED_FORMULA_516">#N/A</definedName>
    <definedName name="SHARED_FORMULA_517">#N/A</definedName>
    <definedName name="SHARED_FORMULA_518">#N/A</definedName>
    <definedName name="SHARED_FORMULA_519">#N/A</definedName>
    <definedName name="SHARED_FORMULA_52">#N/A</definedName>
    <definedName name="SHARED_FORMULA_520">#N/A</definedName>
    <definedName name="SHARED_FORMULA_521">#N/A</definedName>
    <definedName name="SHARED_FORMULA_522">#N/A</definedName>
    <definedName name="SHARED_FORMULA_523">#N/A</definedName>
    <definedName name="SHARED_FORMULA_524">#N/A</definedName>
    <definedName name="SHARED_FORMULA_525">#N/A</definedName>
    <definedName name="SHARED_FORMULA_526">#N/A</definedName>
    <definedName name="SHARED_FORMULA_527">#N/A</definedName>
    <definedName name="SHARED_FORMULA_528">#N/A</definedName>
    <definedName name="SHARED_FORMULA_529">#N/A</definedName>
    <definedName name="SHARED_FORMULA_53">#N/A</definedName>
    <definedName name="SHARED_FORMULA_530">#N/A</definedName>
    <definedName name="SHARED_FORMULA_531">#N/A</definedName>
    <definedName name="SHARED_FORMULA_532">#N/A</definedName>
    <definedName name="SHARED_FORMULA_533">#N/A</definedName>
    <definedName name="SHARED_FORMULA_534">#N/A</definedName>
    <definedName name="SHARED_FORMULA_535">#N/A</definedName>
    <definedName name="SHARED_FORMULA_536">#N/A</definedName>
    <definedName name="SHARED_FORMULA_537">#N/A</definedName>
    <definedName name="SHARED_FORMULA_538">#N/A</definedName>
    <definedName name="SHARED_FORMULA_539">#N/A</definedName>
    <definedName name="SHARED_FORMULA_54">#N/A</definedName>
    <definedName name="SHARED_FORMULA_540">#N/A</definedName>
    <definedName name="SHARED_FORMULA_541">#N/A</definedName>
    <definedName name="SHARED_FORMULA_542">#N/A</definedName>
    <definedName name="SHARED_FORMULA_543">#N/A</definedName>
    <definedName name="SHARED_FORMULA_544">#N/A</definedName>
    <definedName name="SHARED_FORMULA_545">#N/A</definedName>
    <definedName name="SHARED_FORMULA_546">#N/A</definedName>
    <definedName name="SHARED_FORMULA_547">#N/A</definedName>
    <definedName name="SHARED_FORMULA_548">#N/A</definedName>
    <definedName name="SHARED_FORMULA_549">#N/A</definedName>
    <definedName name="SHARED_FORMULA_55">#N/A</definedName>
    <definedName name="SHARED_FORMULA_550">#N/A</definedName>
    <definedName name="SHARED_FORMULA_551">#N/A</definedName>
    <definedName name="SHARED_FORMULA_552">#N/A</definedName>
    <definedName name="SHARED_FORMULA_553">#N/A</definedName>
    <definedName name="SHARED_FORMULA_554">#N/A</definedName>
    <definedName name="SHARED_FORMULA_555">#N/A</definedName>
    <definedName name="SHARED_FORMULA_556">#N/A</definedName>
    <definedName name="SHARED_FORMULA_557">#N/A</definedName>
    <definedName name="SHARED_FORMULA_558">#N/A</definedName>
    <definedName name="SHARED_FORMULA_559">#N/A</definedName>
    <definedName name="SHARED_FORMULA_56">#N/A</definedName>
    <definedName name="SHARED_FORMULA_560">#N/A</definedName>
    <definedName name="SHARED_FORMULA_561">#N/A</definedName>
    <definedName name="SHARED_FORMULA_562">#N/A</definedName>
    <definedName name="SHARED_FORMULA_563">#N/A</definedName>
    <definedName name="SHARED_FORMULA_564">#N/A</definedName>
    <definedName name="SHARED_FORMULA_565">#N/A</definedName>
    <definedName name="SHARED_FORMULA_566">#N/A</definedName>
    <definedName name="SHARED_FORMULA_567">#N/A</definedName>
    <definedName name="SHARED_FORMULA_568">#N/A</definedName>
    <definedName name="SHARED_FORMULA_569">#N/A</definedName>
    <definedName name="SHARED_FORMULA_57">#N/A</definedName>
    <definedName name="SHARED_FORMULA_570">#N/A</definedName>
    <definedName name="SHARED_FORMULA_571">#N/A</definedName>
    <definedName name="SHARED_FORMULA_572">#N/A</definedName>
    <definedName name="SHARED_FORMULA_573">#N/A</definedName>
    <definedName name="SHARED_FORMULA_574">#N/A</definedName>
    <definedName name="SHARED_FORMULA_575">#N/A</definedName>
    <definedName name="SHARED_FORMULA_576">#N/A</definedName>
    <definedName name="SHARED_FORMULA_577">#N/A</definedName>
    <definedName name="SHARED_FORMULA_578">#N/A</definedName>
    <definedName name="SHARED_FORMULA_579">#N/A</definedName>
    <definedName name="SHARED_FORMULA_58">#N/A</definedName>
    <definedName name="SHARED_FORMULA_580">#N/A</definedName>
    <definedName name="SHARED_FORMULA_581">#N/A</definedName>
    <definedName name="SHARED_FORMULA_582">#N/A</definedName>
    <definedName name="SHARED_FORMULA_583">#N/A</definedName>
    <definedName name="SHARED_FORMULA_584">#N/A</definedName>
    <definedName name="SHARED_FORMULA_585">#N/A</definedName>
    <definedName name="SHARED_FORMULA_586">#N/A</definedName>
    <definedName name="SHARED_FORMULA_587">#N/A</definedName>
    <definedName name="SHARED_FORMULA_588">#N/A</definedName>
    <definedName name="SHARED_FORMULA_589">#N/A</definedName>
    <definedName name="SHARED_FORMULA_59">#N/A</definedName>
    <definedName name="SHARED_FORMULA_590">#N/A</definedName>
    <definedName name="SHARED_FORMULA_591">#N/A</definedName>
    <definedName name="SHARED_FORMULA_592">#N/A</definedName>
    <definedName name="SHARED_FORMULA_593">#N/A</definedName>
    <definedName name="SHARED_FORMULA_594">#N/A</definedName>
    <definedName name="SHARED_FORMULA_595">#N/A</definedName>
    <definedName name="SHARED_FORMULA_596">#N/A</definedName>
    <definedName name="SHARED_FORMULA_597">#N/A</definedName>
    <definedName name="SHARED_FORMULA_598">#N/A</definedName>
    <definedName name="SHARED_FORMULA_599">#N/A</definedName>
    <definedName name="SHARED_FORMULA_6">#N/A</definedName>
    <definedName name="SHARED_FORMULA_60">#N/A</definedName>
    <definedName name="SHARED_FORMULA_600">#N/A</definedName>
    <definedName name="SHARED_FORMULA_601">#N/A</definedName>
    <definedName name="SHARED_FORMULA_602">#N/A</definedName>
    <definedName name="SHARED_FORMULA_603">#N/A</definedName>
    <definedName name="SHARED_FORMULA_604">#N/A</definedName>
    <definedName name="SHARED_FORMULA_605">#N/A</definedName>
    <definedName name="SHARED_FORMULA_606">#N/A</definedName>
    <definedName name="SHARED_FORMULA_607">#N/A</definedName>
    <definedName name="SHARED_FORMULA_608">#N/A</definedName>
    <definedName name="SHARED_FORMULA_609">#N/A</definedName>
    <definedName name="SHARED_FORMULA_61">#N/A</definedName>
    <definedName name="SHARED_FORMULA_610">#N/A</definedName>
    <definedName name="SHARED_FORMULA_611">#N/A</definedName>
    <definedName name="SHARED_FORMULA_612">#N/A</definedName>
    <definedName name="SHARED_FORMULA_613">#N/A</definedName>
    <definedName name="SHARED_FORMULA_614">#N/A</definedName>
    <definedName name="SHARED_FORMULA_615">#N/A</definedName>
    <definedName name="SHARED_FORMULA_616">#N/A</definedName>
    <definedName name="SHARED_FORMULA_617">#N/A</definedName>
    <definedName name="SHARED_FORMULA_618">#N/A</definedName>
    <definedName name="SHARED_FORMULA_619">#N/A</definedName>
    <definedName name="SHARED_FORMULA_62">#N/A</definedName>
    <definedName name="SHARED_FORMULA_620">#N/A</definedName>
    <definedName name="SHARED_FORMULA_621">#N/A</definedName>
    <definedName name="SHARED_FORMULA_622">#N/A</definedName>
    <definedName name="SHARED_FORMULA_623">#N/A</definedName>
    <definedName name="SHARED_FORMULA_624">#N/A</definedName>
    <definedName name="SHARED_FORMULA_625">#N/A</definedName>
    <definedName name="SHARED_FORMULA_626">#N/A</definedName>
    <definedName name="SHARED_FORMULA_627">#N/A</definedName>
    <definedName name="SHARED_FORMULA_628">#N/A</definedName>
    <definedName name="SHARED_FORMULA_629">#N/A</definedName>
    <definedName name="SHARED_FORMULA_63">#N/A</definedName>
    <definedName name="SHARED_FORMULA_630">#N/A</definedName>
    <definedName name="SHARED_FORMULA_631">#N/A</definedName>
    <definedName name="SHARED_FORMULA_632">#N/A</definedName>
    <definedName name="SHARED_FORMULA_633">#N/A</definedName>
    <definedName name="SHARED_FORMULA_634">#N/A</definedName>
    <definedName name="SHARED_FORMULA_635">#N/A</definedName>
    <definedName name="SHARED_FORMULA_636">#N/A</definedName>
    <definedName name="SHARED_FORMULA_637">#N/A</definedName>
    <definedName name="SHARED_FORMULA_638">#N/A</definedName>
    <definedName name="SHARED_FORMULA_639">#N/A</definedName>
    <definedName name="SHARED_FORMULA_64">#N/A</definedName>
    <definedName name="SHARED_FORMULA_640">#N/A</definedName>
    <definedName name="SHARED_FORMULA_641">#N/A</definedName>
    <definedName name="SHARED_FORMULA_642">#N/A</definedName>
    <definedName name="SHARED_FORMULA_643">#N/A</definedName>
    <definedName name="SHARED_FORMULA_644">#N/A</definedName>
    <definedName name="SHARED_FORMULA_645">#N/A</definedName>
    <definedName name="SHARED_FORMULA_646">#N/A</definedName>
    <definedName name="SHARED_FORMULA_647">#N/A</definedName>
    <definedName name="SHARED_FORMULA_648">#N/A</definedName>
    <definedName name="SHARED_FORMULA_649">#N/A</definedName>
    <definedName name="SHARED_FORMULA_65">#N/A</definedName>
    <definedName name="SHARED_FORMULA_650">#N/A</definedName>
    <definedName name="SHARED_FORMULA_651">#N/A</definedName>
    <definedName name="SHARED_FORMULA_652">#N/A</definedName>
    <definedName name="SHARED_FORMULA_653">#N/A</definedName>
    <definedName name="SHARED_FORMULA_654">#N/A</definedName>
    <definedName name="SHARED_FORMULA_655">#N/A</definedName>
    <definedName name="SHARED_FORMULA_656">#N/A</definedName>
    <definedName name="SHARED_FORMULA_657">#N/A</definedName>
    <definedName name="SHARED_FORMULA_658">#N/A</definedName>
    <definedName name="SHARED_FORMULA_659">#N/A</definedName>
    <definedName name="SHARED_FORMULA_66">#N/A</definedName>
    <definedName name="SHARED_FORMULA_660">#N/A</definedName>
    <definedName name="SHARED_FORMULA_661">#N/A</definedName>
    <definedName name="SHARED_FORMULA_662">#N/A</definedName>
    <definedName name="SHARED_FORMULA_663">#N/A</definedName>
    <definedName name="SHARED_FORMULA_664">#N/A</definedName>
    <definedName name="SHARED_FORMULA_665">#N/A</definedName>
    <definedName name="SHARED_FORMULA_666">#N/A</definedName>
    <definedName name="SHARED_FORMULA_667">#N/A</definedName>
    <definedName name="SHARED_FORMULA_668">#N/A</definedName>
    <definedName name="SHARED_FORMULA_669">#N/A</definedName>
    <definedName name="SHARED_FORMULA_67">#N/A</definedName>
    <definedName name="SHARED_FORMULA_670">#N/A</definedName>
    <definedName name="SHARED_FORMULA_671">#N/A</definedName>
    <definedName name="SHARED_FORMULA_672">#N/A</definedName>
    <definedName name="SHARED_FORMULA_673">#N/A</definedName>
    <definedName name="SHARED_FORMULA_674">#N/A</definedName>
    <definedName name="SHARED_FORMULA_675">#N/A</definedName>
    <definedName name="SHARED_FORMULA_676">#N/A</definedName>
    <definedName name="SHARED_FORMULA_677">#N/A</definedName>
    <definedName name="SHARED_FORMULA_678">#N/A</definedName>
    <definedName name="SHARED_FORMULA_679">#N/A</definedName>
    <definedName name="SHARED_FORMULA_68">#N/A</definedName>
    <definedName name="SHARED_FORMULA_680">#N/A</definedName>
    <definedName name="SHARED_FORMULA_681">#N/A</definedName>
    <definedName name="SHARED_FORMULA_682">#N/A</definedName>
    <definedName name="SHARED_FORMULA_683">#N/A</definedName>
    <definedName name="SHARED_FORMULA_684">#N/A</definedName>
    <definedName name="SHARED_FORMULA_685">#N/A</definedName>
    <definedName name="SHARED_FORMULA_686">#N/A</definedName>
    <definedName name="SHARED_FORMULA_687">#N/A</definedName>
    <definedName name="SHARED_FORMULA_688">#N/A</definedName>
    <definedName name="SHARED_FORMULA_689">#N/A</definedName>
    <definedName name="SHARED_FORMULA_69">#N/A</definedName>
    <definedName name="SHARED_FORMULA_690">#N/A</definedName>
    <definedName name="SHARED_FORMULA_691">#N/A</definedName>
    <definedName name="SHARED_FORMULA_692">#N/A</definedName>
    <definedName name="SHARED_FORMULA_693">#N/A</definedName>
    <definedName name="SHARED_FORMULA_694">#N/A</definedName>
    <definedName name="SHARED_FORMULA_695">#N/A</definedName>
    <definedName name="SHARED_FORMULA_696">#N/A</definedName>
    <definedName name="SHARED_FORMULA_697">#N/A</definedName>
    <definedName name="SHARED_FORMULA_698">#N/A</definedName>
    <definedName name="SHARED_FORMULA_699">#N/A</definedName>
    <definedName name="SHARED_FORMULA_7">#N/A</definedName>
    <definedName name="SHARED_FORMULA_70">#N/A</definedName>
    <definedName name="SHARED_FORMULA_700">#N/A</definedName>
    <definedName name="SHARED_FORMULA_701">#N/A</definedName>
    <definedName name="SHARED_FORMULA_702">#N/A</definedName>
    <definedName name="SHARED_FORMULA_703">#N/A</definedName>
    <definedName name="SHARED_FORMULA_704">#N/A</definedName>
    <definedName name="SHARED_FORMULA_705">#N/A</definedName>
    <definedName name="SHARED_FORMULA_706">#N/A</definedName>
    <definedName name="SHARED_FORMULA_707">#N/A</definedName>
    <definedName name="SHARED_FORMULA_708">#N/A</definedName>
    <definedName name="SHARED_FORMULA_709">#N/A</definedName>
    <definedName name="SHARED_FORMULA_71">#N/A</definedName>
    <definedName name="SHARED_FORMULA_710">#N/A</definedName>
    <definedName name="SHARED_FORMULA_711">#N/A</definedName>
    <definedName name="SHARED_FORMULA_712">#N/A</definedName>
    <definedName name="SHARED_FORMULA_713">#N/A</definedName>
    <definedName name="SHARED_FORMULA_714">#N/A</definedName>
    <definedName name="SHARED_FORMULA_715">#N/A</definedName>
    <definedName name="SHARED_FORMULA_716">#N/A</definedName>
    <definedName name="SHARED_FORMULA_717">#N/A</definedName>
    <definedName name="SHARED_FORMULA_718">#N/A</definedName>
    <definedName name="SHARED_FORMULA_719">#N/A</definedName>
    <definedName name="SHARED_FORMULA_72">#N/A</definedName>
    <definedName name="SHARED_FORMULA_720">#N/A</definedName>
    <definedName name="SHARED_FORMULA_721">#N/A</definedName>
    <definedName name="SHARED_FORMULA_722">#N/A</definedName>
    <definedName name="SHARED_FORMULA_723">#N/A</definedName>
    <definedName name="SHARED_FORMULA_724">#N/A</definedName>
    <definedName name="SHARED_FORMULA_725">#N/A</definedName>
    <definedName name="SHARED_FORMULA_726">#N/A</definedName>
    <definedName name="SHARED_FORMULA_727">#N/A</definedName>
    <definedName name="SHARED_FORMULA_728">#N/A</definedName>
    <definedName name="SHARED_FORMULA_729">#N/A</definedName>
    <definedName name="SHARED_FORMULA_73">#N/A</definedName>
    <definedName name="SHARED_FORMULA_730">#N/A</definedName>
    <definedName name="SHARED_FORMULA_731">#N/A</definedName>
    <definedName name="SHARED_FORMULA_732">#N/A</definedName>
    <definedName name="SHARED_FORMULA_733">#N/A</definedName>
    <definedName name="SHARED_FORMULA_734">#N/A</definedName>
    <definedName name="SHARED_FORMULA_735">#N/A</definedName>
    <definedName name="SHARED_FORMULA_736">#N/A</definedName>
    <definedName name="SHARED_FORMULA_737">#N/A</definedName>
    <definedName name="SHARED_FORMULA_738">#N/A</definedName>
    <definedName name="SHARED_FORMULA_739">#N/A</definedName>
    <definedName name="SHARED_FORMULA_74">#N/A</definedName>
    <definedName name="SHARED_FORMULA_740">#N/A</definedName>
    <definedName name="SHARED_FORMULA_741">#N/A</definedName>
    <definedName name="SHARED_FORMULA_742">#N/A</definedName>
    <definedName name="SHARED_FORMULA_743">#N/A</definedName>
    <definedName name="SHARED_FORMULA_744">#N/A</definedName>
    <definedName name="SHARED_FORMULA_745">#N/A</definedName>
    <definedName name="SHARED_FORMULA_746">#N/A</definedName>
    <definedName name="SHARED_FORMULA_747">#N/A</definedName>
    <definedName name="SHARED_FORMULA_748">#N/A</definedName>
    <definedName name="SHARED_FORMULA_749">#N/A</definedName>
    <definedName name="SHARED_FORMULA_75">#N/A</definedName>
    <definedName name="SHARED_FORMULA_750">#N/A</definedName>
    <definedName name="SHARED_FORMULA_751">#N/A</definedName>
    <definedName name="SHARED_FORMULA_752">#N/A</definedName>
    <definedName name="SHARED_FORMULA_753">#N/A</definedName>
    <definedName name="SHARED_FORMULA_754">#N/A</definedName>
    <definedName name="SHARED_FORMULA_755">#N/A</definedName>
    <definedName name="SHARED_FORMULA_756">#N/A</definedName>
    <definedName name="SHARED_FORMULA_757">#N/A</definedName>
    <definedName name="SHARED_FORMULA_758">#N/A</definedName>
    <definedName name="SHARED_FORMULA_759">#N/A</definedName>
    <definedName name="SHARED_FORMULA_76">#N/A</definedName>
    <definedName name="SHARED_FORMULA_760">#N/A</definedName>
    <definedName name="SHARED_FORMULA_761">#N/A</definedName>
    <definedName name="SHARED_FORMULA_762">#N/A</definedName>
    <definedName name="SHARED_FORMULA_763">#N/A</definedName>
    <definedName name="SHARED_FORMULA_764">#N/A</definedName>
    <definedName name="SHARED_FORMULA_765">#N/A</definedName>
    <definedName name="SHARED_FORMULA_766">#N/A</definedName>
    <definedName name="SHARED_FORMULA_767">#N/A</definedName>
    <definedName name="SHARED_FORMULA_768">#N/A</definedName>
    <definedName name="SHARED_FORMULA_769">#N/A</definedName>
    <definedName name="SHARED_FORMULA_77">#N/A</definedName>
    <definedName name="SHARED_FORMULA_770">#N/A</definedName>
    <definedName name="SHARED_FORMULA_771">#N/A</definedName>
    <definedName name="SHARED_FORMULA_772">#N/A</definedName>
    <definedName name="SHARED_FORMULA_773">#N/A</definedName>
    <definedName name="SHARED_FORMULA_774">#N/A</definedName>
    <definedName name="SHARED_FORMULA_775">#N/A</definedName>
    <definedName name="SHARED_FORMULA_776">#N/A</definedName>
    <definedName name="SHARED_FORMULA_777">#N/A</definedName>
    <definedName name="SHARED_FORMULA_778">#N/A</definedName>
    <definedName name="SHARED_FORMULA_779">#N/A</definedName>
    <definedName name="SHARED_FORMULA_78">#N/A</definedName>
    <definedName name="SHARED_FORMULA_780">#N/A</definedName>
    <definedName name="SHARED_FORMULA_781">#N/A</definedName>
    <definedName name="SHARED_FORMULA_782">#N/A</definedName>
    <definedName name="SHARED_FORMULA_783">#N/A</definedName>
    <definedName name="SHARED_FORMULA_784">#N/A</definedName>
    <definedName name="SHARED_FORMULA_785">#N/A</definedName>
    <definedName name="SHARED_FORMULA_786">#N/A</definedName>
    <definedName name="SHARED_FORMULA_787">#N/A</definedName>
    <definedName name="SHARED_FORMULA_788">#N/A</definedName>
    <definedName name="SHARED_FORMULA_789">#N/A</definedName>
    <definedName name="SHARED_FORMULA_79">#N/A</definedName>
    <definedName name="SHARED_FORMULA_790">#N/A</definedName>
    <definedName name="SHARED_FORMULA_791">#N/A</definedName>
    <definedName name="SHARED_FORMULA_792">#N/A</definedName>
    <definedName name="SHARED_FORMULA_793">#N/A</definedName>
    <definedName name="SHARED_FORMULA_794">#N/A</definedName>
    <definedName name="SHARED_FORMULA_795">#N/A</definedName>
    <definedName name="SHARED_FORMULA_796">#N/A</definedName>
    <definedName name="SHARED_FORMULA_797">#N/A</definedName>
    <definedName name="SHARED_FORMULA_798">#N/A</definedName>
    <definedName name="SHARED_FORMULA_799">#N/A</definedName>
    <definedName name="SHARED_FORMULA_8">#N/A</definedName>
    <definedName name="SHARED_FORMULA_80">#N/A</definedName>
    <definedName name="SHARED_FORMULA_800">#N/A</definedName>
    <definedName name="SHARED_FORMULA_801">#N/A</definedName>
    <definedName name="SHARED_FORMULA_802">#N/A</definedName>
    <definedName name="SHARED_FORMULA_803">#N/A</definedName>
    <definedName name="SHARED_FORMULA_804">#N/A</definedName>
    <definedName name="SHARED_FORMULA_805">#N/A</definedName>
    <definedName name="SHARED_FORMULA_806">#N/A</definedName>
    <definedName name="SHARED_FORMULA_807">#N/A</definedName>
    <definedName name="SHARED_FORMULA_808">#N/A</definedName>
    <definedName name="SHARED_FORMULA_809">#N/A</definedName>
    <definedName name="SHARED_FORMULA_81">#N/A</definedName>
    <definedName name="SHARED_FORMULA_810">#N/A</definedName>
    <definedName name="SHARED_FORMULA_811">#N/A</definedName>
    <definedName name="SHARED_FORMULA_812">#N/A</definedName>
    <definedName name="SHARED_FORMULA_813">#N/A</definedName>
    <definedName name="SHARED_FORMULA_814">#N/A</definedName>
    <definedName name="SHARED_FORMULA_815">#N/A</definedName>
    <definedName name="SHARED_FORMULA_816">#N/A</definedName>
    <definedName name="SHARED_FORMULA_817">#N/A</definedName>
    <definedName name="SHARED_FORMULA_818">#N/A</definedName>
    <definedName name="SHARED_FORMULA_819">#N/A</definedName>
    <definedName name="SHARED_FORMULA_82">#N/A</definedName>
    <definedName name="SHARED_FORMULA_820">#N/A</definedName>
    <definedName name="SHARED_FORMULA_821">#N/A</definedName>
    <definedName name="SHARED_FORMULA_822">#N/A</definedName>
    <definedName name="SHARED_FORMULA_823">#N/A</definedName>
    <definedName name="SHARED_FORMULA_824">#N/A</definedName>
    <definedName name="SHARED_FORMULA_825">#N/A</definedName>
    <definedName name="SHARED_FORMULA_826">#N/A</definedName>
    <definedName name="SHARED_FORMULA_827">#N/A</definedName>
    <definedName name="SHARED_FORMULA_828">#N/A</definedName>
    <definedName name="SHARED_FORMULA_829">#N/A</definedName>
    <definedName name="SHARED_FORMULA_83">#N/A</definedName>
    <definedName name="SHARED_FORMULA_830">#N/A</definedName>
    <definedName name="SHARED_FORMULA_831">#N/A</definedName>
    <definedName name="SHARED_FORMULA_832">#N/A</definedName>
    <definedName name="SHARED_FORMULA_833">#N/A</definedName>
    <definedName name="SHARED_FORMULA_834">#N/A</definedName>
    <definedName name="SHARED_FORMULA_835">#N/A</definedName>
    <definedName name="SHARED_FORMULA_836">#N/A</definedName>
    <definedName name="SHARED_FORMULA_837">#N/A</definedName>
    <definedName name="SHARED_FORMULA_838">#N/A</definedName>
    <definedName name="SHARED_FORMULA_839">#N/A</definedName>
    <definedName name="SHARED_FORMULA_84">#N/A</definedName>
    <definedName name="SHARED_FORMULA_840">#N/A</definedName>
    <definedName name="SHARED_FORMULA_841">#N/A</definedName>
    <definedName name="SHARED_FORMULA_842">#N/A</definedName>
    <definedName name="SHARED_FORMULA_843">#N/A</definedName>
    <definedName name="SHARED_FORMULA_844">#N/A</definedName>
    <definedName name="SHARED_FORMULA_845">#N/A</definedName>
    <definedName name="SHARED_FORMULA_846">#N/A</definedName>
    <definedName name="SHARED_FORMULA_847">#N/A</definedName>
    <definedName name="SHARED_FORMULA_848">#N/A</definedName>
    <definedName name="SHARED_FORMULA_849">#N/A</definedName>
    <definedName name="SHARED_FORMULA_85">#N/A</definedName>
    <definedName name="SHARED_FORMULA_850">#N/A</definedName>
    <definedName name="SHARED_FORMULA_851">#N/A</definedName>
    <definedName name="SHARED_FORMULA_852">#N/A</definedName>
    <definedName name="SHARED_FORMULA_853">#N/A</definedName>
    <definedName name="SHARED_FORMULA_854">#N/A</definedName>
    <definedName name="SHARED_FORMULA_855">#N/A</definedName>
    <definedName name="SHARED_FORMULA_856">#N/A</definedName>
    <definedName name="SHARED_FORMULA_857">#N/A</definedName>
    <definedName name="SHARED_FORMULA_858">#N/A</definedName>
    <definedName name="SHARED_FORMULA_859">#N/A</definedName>
    <definedName name="SHARED_FORMULA_86">#N/A</definedName>
    <definedName name="SHARED_FORMULA_860">#N/A</definedName>
    <definedName name="SHARED_FORMULA_861">#N/A</definedName>
    <definedName name="SHARED_FORMULA_862">#N/A</definedName>
    <definedName name="SHARED_FORMULA_863">#N/A</definedName>
    <definedName name="SHARED_FORMULA_864">#N/A</definedName>
    <definedName name="SHARED_FORMULA_865">#N/A</definedName>
    <definedName name="SHARED_FORMULA_866">#N/A</definedName>
    <definedName name="SHARED_FORMULA_867">#N/A</definedName>
    <definedName name="SHARED_FORMULA_868">#N/A</definedName>
    <definedName name="SHARED_FORMULA_869">#N/A</definedName>
    <definedName name="SHARED_FORMULA_87">#N/A</definedName>
    <definedName name="SHARED_FORMULA_870">#N/A</definedName>
    <definedName name="SHARED_FORMULA_871">#N/A</definedName>
    <definedName name="SHARED_FORMULA_872">#N/A</definedName>
    <definedName name="SHARED_FORMULA_873">#N/A</definedName>
    <definedName name="SHARED_FORMULA_874">#N/A</definedName>
    <definedName name="SHARED_FORMULA_875">#N/A</definedName>
    <definedName name="SHARED_FORMULA_876">#N/A</definedName>
    <definedName name="SHARED_FORMULA_877">#N/A</definedName>
    <definedName name="SHARED_FORMULA_878">#N/A</definedName>
    <definedName name="SHARED_FORMULA_879">#N/A</definedName>
    <definedName name="SHARED_FORMULA_88">#N/A</definedName>
    <definedName name="SHARED_FORMULA_880">#N/A</definedName>
    <definedName name="SHARED_FORMULA_881">#N/A</definedName>
    <definedName name="SHARED_FORMULA_882">#N/A</definedName>
    <definedName name="SHARED_FORMULA_883">#N/A</definedName>
    <definedName name="SHARED_FORMULA_884">#N/A</definedName>
    <definedName name="SHARED_FORMULA_885">#N/A</definedName>
    <definedName name="SHARED_FORMULA_886">#N/A</definedName>
    <definedName name="SHARED_FORMULA_887">#N/A</definedName>
    <definedName name="SHARED_FORMULA_888">#N/A</definedName>
    <definedName name="SHARED_FORMULA_889">#N/A</definedName>
    <definedName name="SHARED_FORMULA_89">#N/A</definedName>
    <definedName name="SHARED_FORMULA_890">#N/A</definedName>
    <definedName name="SHARED_FORMULA_891">#N/A</definedName>
    <definedName name="SHARED_FORMULA_892">#N/A</definedName>
    <definedName name="SHARED_FORMULA_893">#N/A</definedName>
    <definedName name="SHARED_FORMULA_894">#N/A</definedName>
    <definedName name="SHARED_FORMULA_895">#N/A</definedName>
    <definedName name="SHARED_FORMULA_896">#N/A</definedName>
    <definedName name="SHARED_FORMULA_897">#N/A</definedName>
    <definedName name="SHARED_FORMULA_898">#N/A</definedName>
    <definedName name="SHARED_FORMULA_899">#N/A</definedName>
    <definedName name="SHARED_FORMULA_9">#N/A</definedName>
    <definedName name="SHARED_FORMULA_90">#N/A</definedName>
    <definedName name="SHARED_FORMULA_900">#N/A</definedName>
    <definedName name="SHARED_FORMULA_901">#N/A</definedName>
    <definedName name="SHARED_FORMULA_902">#N/A</definedName>
    <definedName name="SHARED_FORMULA_903">#N/A</definedName>
    <definedName name="SHARED_FORMULA_904">#N/A</definedName>
    <definedName name="SHARED_FORMULA_905">#N/A</definedName>
    <definedName name="SHARED_FORMULA_906">#N/A</definedName>
    <definedName name="SHARED_FORMULA_907">#N/A</definedName>
    <definedName name="SHARED_FORMULA_908">#N/A</definedName>
    <definedName name="SHARED_FORMULA_909">#N/A</definedName>
    <definedName name="SHARED_FORMULA_91">#N/A</definedName>
    <definedName name="SHARED_FORMULA_910">#N/A</definedName>
    <definedName name="SHARED_FORMULA_911">#N/A</definedName>
    <definedName name="SHARED_FORMULA_912">#N/A</definedName>
    <definedName name="SHARED_FORMULA_913">#N/A</definedName>
    <definedName name="SHARED_FORMULA_914">#N/A</definedName>
    <definedName name="SHARED_FORMULA_915">#N/A</definedName>
    <definedName name="SHARED_FORMULA_916">#N/A</definedName>
    <definedName name="SHARED_FORMULA_917">#N/A</definedName>
    <definedName name="SHARED_FORMULA_918">#N/A</definedName>
    <definedName name="SHARED_FORMULA_919">#N/A</definedName>
    <definedName name="SHARED_FORMULA_92">#N/A</definedName>
    <definedName name="SHARED_FORMULA_920">#N/A</definedName>
    <definedName name="SHARED_FORMULA_921">#N/A</definedName>
    <definedName name="SHARED_FORMULA_922">#N/A</definedName>
    <definedName name="SHARED_FORMULA_923">#N/A</definedName>
    <definedName name="SHARED_FORMULA_924">#N/A</definedName>
    <definedName name="SHARED_FORMULA_925">#N/A</definedName>
    <definedName name="SHARED_FORMULA_926">#N/A</definedName>
    <definedName name="SHARED_FORMULA_927">#N/A</definedName>
    <definedName name="SHARED_FORMULA_928">1+(0.15+0.16*0.05)</definedName>
    <definedName name="SHARED_FORMULA_929">#N/A</definedName>
    <definedName name="SHARED_FORMULA_93">#N/A</definedName>
    <definedName name="SHARED_FORMULA_930">1+(0+0.16*0.03)</definedName>
    <definedName name="SHARED_FORMULA_931">#N/A</definedName>
    <definedName name="SHARED_FORMULA_932">1+(0.18+0.16*0.05)</definedName>
    <definedName name="SHARED_FORMULA_933">#N/A</definedName>
    <definedName name="SHARED_FORMULA_934">#N/A</definedName>
    <definedName name="SHARED_FORMULA_935">#N/A</definedName>
    <definedName name="SHARED_FORMULA_936">#N/A</definedName>
    <definedName name="SHARED_FORMULA_937">#N/A</definedName>
    <definedName name="SHARED_FORMULA_938">#N/A</definedName>
    <definedName name="SHARED_FORMULA_939">#N/A</definedName>
    <definedName name="SHARED_FORMULA_94">#N/A</definedName>
    <definedName name="SHARED_FORMULA_940">#N/A</definedName>
    <definedName name="SHARED_FORMULA_941">#N/A</definedName>
    <definedName name="SHARED_FORMULA_942">#N/A</definedName>
    <definedName name="SHARED_FORMULA_943">#N/A</definedName>
    <definedName name="SHARED_FORMULA_944">#N/A</definedName>
    <definedName name="SHARED_FORMULA_945">#N/A</definedName>
    <definedName name="SHARED_FORMULA_946">#N/A</definedName>
    <definedName name="SHARED_FORMULA_947">#N/A</definedName>
    <definedName name="SHARED_FORMULA_948">#N/A</definedName>
    <definedName name="SHARED_FORMULA_949">#N/A</definedName>
    <definedName name="SHARED_FORMULA_95">#N/A</definedName>
    <definedName name="SHARED_FORMULA_950">#N/A</definedName>
    <definedName name="SHARED_FORMULA_951">#N/A</definedName>
    <definedName name="SHARED_FORMULA_952">#N/A</definedName>
    <definedName name="SHARED_FORMULA_953">#N/A</definedName>
    <definedName name="SHARED_FORMULA_954">#N/A</definedName>
    <definedName name="SHARED_FORMULA_955">#N/A</definedName>
    <definedName name="SHARED_FORMULA_956">#N/A</definedName>
    <definedName name="SHARED_FORMULA_957">#N/A</definedName>
    <definedName name="SHARED_FORMULA_958">1+(0.15+0.16*0.05)</definedName>
    <definedName name="SHARED_FORMULA_959">#N/A</definedName>
    <definedName name="SHARED_FORMULA_96">#N/A</definedName>
    <definedName name="SHARED_FORMULA_960">1+(0+0.16*0.03)</definedName>
    <definedName name="SHARED_FORMULA_961">#N/A</definedName>
    <definedName name="SHARED_FORMULA_962">#N/A</definedName>
    <definedName name="SHARED_FORMULA_963">1+(0.18+0.16*0.05)</definedName>
    <definedName name="SHARED_FORMULA_964">#N/A</definedName>
    <definedName name="SHARED_FORMULA_965">#N/A</definedName>
    <definedName name="SHARED_FORMULA_966">#N/A</definedName>
    <definedName name="SHARED_FORMULA_967">#N/A</definedName>
    <definedName name="SHARED_FORMULA_968">#N/A</definedName>
    <definedName name="SHARED_FORMULA_969">#N/A</definedName>
    <definedName name="SHARED_FORMULA_97">#N/A</definedName>
    <definedName name="SHARED_FORMULA_970">#N/A</definedName>
    <definedName name="SHARED_FORMULA_971">#N/A</definedName>
    <definedName name="SHARED_FORMULA_972">#N/A</definedName>
    <definedName name="SHARED_FORMULA_973">#N/A</definedName>
    <definedName name="SHARED_FORMULA_974">#N/A</definedName>
    <definedName name="SHARED_FORMULA_975">#N/A</definedName>
    <definedName name="SHARED_FORMULA_976">#N/A</definedName>
    <definedName name="SHARED_FORMULA_977">#N/A</definedName>
    <definedName name="SHARED_FORMULA_978">#N/A</definedName>
    <definedName name="SHARED_FORMULA_979">#N/A</definedName>
    <definedName name="SHARED_FORMULA_98">#N/A</definedName>
    <definedName name="SHARED_FORMULA_980">1+(0.15+0.16*0.05)</definedName>
    <definedName name="SHARED_FORMULA_981">#N/A</definedName>
    <definedName name="SHARED_FORMULA_982">1+(0+0.16*0.03)</definedName>
    <definedName name="SHARED_FORMULA_983">#N/A</definedName>
    <definedName name="SHARED_FORMULA_984">1+(0.18+0.16*0.05)</definedName>
    <definedName name="SHARED_FORMULA_985">#N/A</definedName>
    <definedName name="SHARED_FORMULA_986">#N/A</definedName>
    <definedName name="SHARED_FORMULA_987">#N/A</definedName>
    <definedName name="SHARED_FORMULA_988">#N/A</definedName>
    <definedName name="SHARED_FORMULA_989">#N/A</definedName>
    <definedName name="SHARED_FORMULA_99">#N/A</definedName>
    <definedName name="SHARED_FORMULA_990">#N/A</definedName>
    <definedName name="SHARED_FORMULA_991">#N/A</definedName>
    <definedName name="SHARED_FORMULA_992">#N/A</definedName>
    <definedName name="SHARED_FORMULA_993">#N/A</definedName>
    <definedName name="SHARED_FORMULA_994">#N/A</definedName>
    <definedName name="SHARED_FORMULA_995">#N/A</definedName>
    <definedName name="SHARED_FORMULA_996">#N/A</definedName>
    <definedName name="SHARED_FORMULA_997">#N/A</definedName>
    <definedName name="SHARED_FORMULA_998">#N/A</definedName>
    <definedName name="SHARED_FORMULA_999">#N/A</definedName>
    <definedName name="SI">#REF!</definedName>
    <definedName name="SIKAD">[14]BASE!$D$870</definedName>
    <definedName name="SIKAROD">[14]BASE!$D$868</definedName>
    <definedName name="SIKAS">[14]BASE!$D$866</definedName>
    <definedName name="sin">#REF!</definedName>
    <definedName name="Sin_nombre">#REF!</definedName>
    <definedName name="sin_nombre_2">#REF!</definedName>
    <definedName name="SISISIS">#REF!</definedName>
    <definedName name="SISTEMA_DE_BICICLETAS_PÚBLICAS">#REF!</definedName>
    <definedName name="SISTEMA_DE_ILUMINACIÓN">#REF!</definedName>
    <definedName name="SISTEMA_DE_INFORMACIÓN_PÚBLICA">#REF!</definedName>
    <definedName name="SLPVC">[14]BASE!$D$612</definedName>
    <definedName name="sm">#REF!</definedName>
    <definedName name="SMMLV">#REF!</definedName>
    <definedName name="SOFT">#REF!</definedName>
    <definedName name="SOLD14">#REF!</definedName>
    <definedName name="SOLDA">#REF!</definedName>
    <definedName name="SOLPVC">#REF!</definedName>
    <definedName name="srwrwr" hidden="1">{"TAB1",#N/A,TRUE,"GENERAL";"TAB2",#N/A,TRUE,"GENERAL";"TAB3",#N/A,TRUE,"GENERAL";"TAB4",#N/A,TRUE,"GENERAL";"TAB5",#N/A,TRUE,"GENERAL"}</definedName>
    <definedName name="SS">#REF!</definedName>
    <definedName name="SSS">#REF!</definedName>
    <definedName name="SSSS">#REF!</definedName>
    <definedName name="SSSSS">#REF!</definedName>
    <definedName name="sssss7" hidden="1">{"via1",#N/A,TRUE,"general";"via2",#N/A,TRUE,"general";"via3",#N/A,TRUE,"general"}</definedName>
    <definedName name="sssssa" hidden="1">{"TAB1",#N/A,TRUE,"GENERAL";"TAB2",#N/A,TRUE,"GENERAL";"TAB3",#N/A,TRUE,"GENERAL";"TAB4",#N/A,TRUE,"GENERAL";"TAB5",#N/A,TRUE,"GENERAL"}</definedName>
    <definedName name="SSSSSSSS">#REF!</definedName>
    <definedName name="SSSSSSSSSSSSS">#REF!</definedName>
    <definedName name="SSSSSSSSSSSSSS">#REF!</definedName>
    <definedName name="SSSSSSSSSSSSSSS">#REF!</definedName>
    <definedName name="SSSSSSSSSSSSSSSSSS">#REF!</definedName>
    <definedName name="SSSSSSSSSSSSSSSSSSSSSSS">#REF!</definedName>
    <definedName name="SSSSSSSSSSSSSSSSSSSSSSSS">#REF!</definedName>
    <definedName name="SSSSSSSSSSSSSSSSSSSSSSSSS">#REF!</definedName>
    <definedName name="SSSSSSSSSSSSSSSSSSSSSSSSSS">#REF!</definedName>
    <definedName name="SSSSSSSSSSSSSSSSSSSSSSSSSSS">#REF!</definedName>
    <definedName name="SSSSSSSSSSSSSSSSSSSSSSSSSSSSSS">#REF!</definedName>
    <definedName name="sssssy" hidden="1">{"via1",#N/A,TRUE,"general";"via2",#N/A,TRUE,"general";"via3",#N/A,TRUE,"general"}</definedName>
    <definedName name="st">#REF!</definedName>
    <definedName name="stt" hidden="1">{"via1",#N/A,TRUE,"general";"via2",#N/A,TRUE,"general";"via3",#N/A,TRUE,"general"}</definedName>
    <definedName name="SUBA">#REF!</definedName>
    <definedName name="SUBBASE">#REF!</definedName>
    <definedName name="SUBBASE_GRANULAR">[12]BASE!$E$48</definedName>
    <definedName name="SUELDOS">#REF!</definedName>
    <definedName name="SUELLEN">#REF!</definedName>
    <definedName name="Sum">'[40]Tabla 1.1'!#REF!</definedName>
    <definedName name="suma">#REF!</definedName>
    <definedName name="SUMIN">#REF!</definedName>
    <definedName name="SUMINISTROS">#REF!</definedName>
    <definedName name="SUPERT">[12]BASE!$E$151</definedName>
    <definedName name="sw">#REF!</definedName>
    <definedName name="swsw" hidden="1">{"via1",#N/A,TRUE,"general";"via2",#N/A,TRUE,"general";"via3",#N/A,TRUE,"general"}</definedName>
    <definedName name="swsw3" hidden="1">{"TAB1",#N/A,TRUE,"GENERAL";"TAB2",#N/A,TRUE,"GENERAL";"TAB3",#N/A,TRUE,"GENERAL";"TAB4",#N/A,TRUE,"GENERAL";"TAB5",#N/A,TRUE,"GENERAL"}</definedName>
    <definedName name="Swvu.TAB1." hidden="1">#REF!</definedName>
    <definedName name="Swvu.TAB2." hidden="1">#REF!</definedName>
    <definedName name="Swvu.TAB3." hidden="1">#REF!</definedName>
    <definedName name="Swvu.TAB4." hidden="1">#REF!</definedName>
    <definedName name="Swvu.TAB5." hidden="1">#REF!</definedName>
    <definedName name="SYEE104">[14]BASE!$D$426</definedName>
    <definedName name="SYEE108">[14]BASE!$D$442</definedName>
    <definedName name="SYEE124">[14]BASE!$D$429</definedName>
    <definedName name="SYEE126">[14]BASE!$D$431</definedName>
    <definedName name="SYEE144">[14]BASE!$D$432</definedName>
    <definedName name="SYEE188">[14]BASE!$D$443</definedName>
    <definedName name="SYEE246">[14]BASE!$D$438</definedName>
    <definedName name="SYEE248">[14]BASE!$D$444</definedName>
    <definedName name="SYEE276">[14]BASE!$D$439</definedName>
    <definedName name="SYEE306">[14]BASE!$D$440</definedName>
    <definedName name="SYEE336">[14]BASE!$D$441</definedName>
    <definedName name="SYEE64">[14]BASE!$D$421</definedName>
    <definedName name="SYEE84">[14]BASE!$D$423</definedName>
    <definedName name="SZ">#REF!</definedName>
    <definedName name="T">#REF!</definedName>
    <definedName name="T.1_POZ">#REF!</definedName>
    <definedName name="T.3">#REF!</definedName>
    <definedName name="T.VIA">#REF!</definedName>
    <definedName name="T___2_.3_FC_2.2">#REF!</definedName>
    <definedName name="T_RMG">#REF!</definedName>
    <definedName name="T1_">#REF!</definedName>
    <definedName name="T1__2_FC1_5">#REF!</definedName>
    <definedName name="T1__2_FC1_9">#REF!</definedName>
    <definedName name="T1__3__2_FC1_9">#REF!</definedName>
    <definedName name="T1_FC_1.5__.2">#REF!</definedName>
    <definedName name="T1_FC_1.9__.2">#REF!</definedName>
    <definedName name="T1_FC1_5">#REF!</definedName>
    <definedName name="T1_FC1_9">#REF!</definedName>
    <definedName name="T1_FC2.2">#REF!</definedName>
    <definedName name="T10HDJH">[14]BASE!$D$503</definedName>
    <definedName name="T11SF15">#REF!</definedName>
    <definedName name="T11SF19">#REF!</definedName>
    <definedName name="T126JH">[14]BASE!$D$546</definedName>
    <definedName name="T12HDJH">[14]BASE!$D$504</definedName>
    <definedName name="T12SF15">#REF!</definedName>
    <definedName name="T12SF19">#REF!</definedName>
    <definedName name="T1RF15">#REF!</definedName>
    <definedName name="T1RF19">#REF!</definedName>
    <definedName name="T2.PVC">#REF!</definedName>
    <definedName name="T2_">#REF!</definedName>
    <definedName name="T2_.3">#REF!</definedName>
    <definedName name="T2__2_FC1_5">#REF!</definedName>
    <definedName name="T2__3_FC1_9">#REF!</definedName>
    <definedName name="T2_FC_1.5__.3">#REF!</definedName>
    <definedName name="T2_FC_1.5__.3_.2">#REF!</definedName>
    <definedName name="T2_FC_1.9__.3">#REF!</definedName>
    <definedName name="T2_FC_1.9__.3_.2">#REF!</definedName>
    <definedName name="T2_FC1_5">#REF!</definedName>
    <definedName name="T2_FC1_9">#REF!</definedName>
    <definedName name="T2_POZ">#REF!</definedName>
    <definedName name="T2_RAS">#REF!</definedName>
    <definedName name="T21SF15">#REF!</definedName>
    <definedName name="T21SF19">#REF!</definedName>
    <definedName name="T22JH">#REF!</definedName>
    <definedName name="T22SF15">#REF!</definedName>
    <definedName name="T22SF19">#REF!</definedName>
    <definedName name="T2HDJH">#REF!</definedName>
    <definedName name="T2RF15">#REF!</definedName>
    <definedName name="T2RF19">#REF!</definedName>
    <definedName name="T32JH">#REF!</definedName>
    <definedName name="T33JH">#REF!</definedName>
    <definedName name="T3HDJH">[14]BASE!$D$500</definedName>
    <definedName name="T42JH">#REF!</definedName>
    <definedName name="T43JH">#REF!</definedName>
    <definedName name="T44JH">#REF!</definedName>
    <definedName name="t5t5" hidden="1">{"TAB1",#N/A,TRUE,"GENERAL";"TAB2",#N/A,TRUE,"GENERAL";"TAB3",#N/A,TRUE,"GENERAL";"TAB4",#N/A,TRUE,"GENERAL";"TAB5",#N/A,TRUE,"GENERAL"}</definedName>
    <definedName name="T62JH">#REF!</definedName>
    <definedName name="T63JH">#REF!</definedName>
    <definedName name="T64JH">#REF!</definedName>
    <definedName name="T66JH">#REF!</definedName>
    <definedName name="T82JH">#REF!</definedName>
    <definedName name="T83JH">#REF!</definedName>
    <definedName name="T84JH">#REF!</definedName>
    <definedName name="T88EB">#REF!</definedName>
    <definedName name="T88EL">#REF!</definedName>
    <definedName name="T88JH">#REF!</definedName>
    <definedName name="T8HDJH">[14]BASE!$D$502</definedName>
    <definedName name="TabBL">#REF!</definedName>
    <definedName name="TabCIM">#REF!</definedName>
    <definedName name="TABLA">#REF!</definedName>
    <definedName name="TABLA17X20">[14]BASE!$D$673</definedName>
    <definedName name="TablaBello">#REF!</definedName>
    <definedName name="TablaElDorado">#REF!</definedName>
    <definedName name="TablaIbague">#REF!</definedName>
    <definedName name="TablaIndicConstPes">#REF!</definedName>
    <definedName name="TablaIndices1">#REF!</definedName>
    <definedName name="TablaIndicesI">#REF!</definedName>
    <definedName name="TablaIPC">#REF!</definedName>
    <definedName name="TablaLaMata">#REF!</definedName>
    <definedName name="TablaStarosa">#REF!</definedName>
    <definedName name="TablaSuaza">#REF!</definedName>
    <definedName name="TABLILLA">#REF!</definedName>
    <definedName name="TabPE">#REF!</definedName>
    <definedName name="TabPVC">#REF!</definedName>
    <definedName name="tacha">#REF!</definedName>
    <definedName name="TACOM">#REF!</definedName>
    <definedName name="TACOM1">#REF!</definedName>
    <definedName name="TACOR">#REF!</definedName>
    <definedName name="TACOR_">#REF!</definedName>
    <definedName name="TALA">#REF!</definedName>
    <definedName name="TALADROPERCSENCILLO">[41]BASE!$E$169</definedName>
    <definedName name="TANQUE">#REF!</definedName>
    <definedName name="TAPAM">#REF!</definedName>
    <definedName name="TAPAMH">#REF!</definedName>
    <definedName name="TAPAPRE">[14]BASE!$D$65</definedName>
    <definedName name="TAPASEG">[14]BASE!$D$639</definedName>
    <definedName name="TAPDEC1820S">[14]BASE!$D$519</definedName>
    <definedName name="TAPDEC2427S">[14]BASE!$D$520</definedName>
    <definedName name="TAPDEC36">[14]BASE!$D$515</definedName>
    <definedName name="TAPDEC812">[14]BASE!$D$516</definedName>
    <definedName name="TAPDEC812S">[14]BASE!$D$517</definedName>
    <definedName name="TAPDEC916S">[14]BASE!$D$518</definedName>
    <definedName name="TARIFAS">#REF!</definedName>
    <definedName name="TARIFAS1">#REF!</definedName>
    <definedName name="tarifas2">#REF!</definedName>
    <definedName name="tarifas3">#REF!</definedName>
    <definedName name="tarifas4">#REF!</definedName>
    <definedName name="TASA">#REF!</definedName>
    <definedName name="TASH2_">#REF!</definedName>
    <definedName name="TASH4_">#REF!</definedName>
    <definedName name="TASP1">#REF!</definedName>
    <definedName name="TASP2">[14]BASE!$D$508</definedName>
    <definedName name="TASP3">#REF!</definedName>
    <definedName name="TASP4">#REF!</definedName>
    <definedName name="TASR4">#REF!</definedName>
    <definedName name="TCAMPERVER">[42]BASE!$D$948</definedName>
    <definedName name="tdy" hidden="1">{"TAB1",#N/A,TRUE,"GENERAL";"TAB2",#N/A,TRUE,"GENERAL";"TAB3",#N/A,TRUE,"GENERAL";"TAB4",#N/A,TRUE,"GENERAL";"TAB5",#N/A,TRUE,"GENERAL"}</definedName>
    <definedName name="TE22JH">#REF!</definedName>
    <definedName name="TE32JH">[14]BASE!$D$536</definedName>
    <definedName name="TE33JH">[14]BASE!$D$535</definedName>
    <definedName name="TE42JH">[14]BASE!$D$539</definedName>
    <definedName name="TE43JH">[14]BASE!$D$538</definedName>
    <definedName name="TE44JH">[14]BASE!$D$537</definedName>
    <definedName name="TE62JH">[14]BASE!$D$542</definedName>
    <definedName name="TE63JH">[14]BASE!$D$541</definedName>
    <definedName name="TECHINT_INTERNATIONAL_CONSTRUCTION">"CP03"</definedName>
    <definedName name="techos">#REF!</definedName>
    <definedName name="TEE22JH">[14]BASE!$D$534</definedName>
    <definedName name="TEE62JH">#REF!</definedName>
    <definedName name="TEJA_TERMOACUSTICA_UPVC2mm">[20]BASE!$E$105</definedName>
    <definedName name="TEJAB">#REF!</definedName>
    <definedName name="TEJAJ">#REF!</definedName>
    <definedName name="TEJAUPVC">[24]BASE!$E$106</definedName>
    <definedName name="TELACERR">[14]BASE!$D$129</definedName>
    <definedName name="TELAFIB">#REF!</definedName>
    <definedName name="TELEP">#REF!</definedName>
    <definedName name="TEMPLL">#REF!</definedName>
    <definedName name="TEMPS">#REF!</definedName>
    <definedName name="term">#REF!</definedName>
    <definedName name="terminadora">#REF!</definedName>
    <definedName name="terminales">#REF!</definedName>
    <definedName name="territoriales">#REF!</definedName>
    <definedName name="tewst" hidden="1">{"TAB1",#N/A,TRUE,"GENERAL";"TAB2",#N/A,TRUE,"GENERAL";"TAB3",#N/A,TRUE,"GENERAL";"TAB4",#N/A,TRUE,"GENERAL";"TAB5",#N/A,TRUE,"GENERAL"}</definedName>
    <definedName name="teytrh" hidden="1">{"via1",#N/A,TRUE,"general";"via2",#N/A,TRUE,"general";"via3",#N/A,TRUE,"general"}</definedName>
    <definedName name="TGALV">#REF!</definedName>
    <definedName name="TGRASA">#REF!</definedName>
    <definedName name="TH10J">#REF!</definedName>
    <definedName name="thdh" hidden="1">{"TAB1",#N/A,TRUE,"GENERAL";"TAB2",#N/A,TRUE,"GENERAL";"TAB3",#N/A,TRUE,"GENERAL";"TAB4",#N/A,TRUE,"GENERAL";"TAB5",#N/A,TRUE,"GENERAL"}</definedName>
    <definedName name="THF6JH">#REF!</definedName>
    <definedName name="THF6RO">#REF!</definedName>
    <definedName name="THF8JH">#REF!</definedName>
    <definedName name="thtj" hidden="1">{"via1",#N/A,TRUE,"general";"via2",#N/A,TRUE,"general";"via3",#N/A,TRUE,"general"}</definedName>
    <definedName name="TIEMPO">#REF!</definedName>
    <definedName name="TIPO">#REF!</definedName>
    <definedName name="Tipocimentacion">#REF!</definedName>
    <definedName name="tipoint">#REF!</definedName>
    <definedName name="tipov">#REF!</definedName>
    <definedName name="TITULO">#REF!</definedName>
    <definedName name="titulos_a_imprimir">#REF!</definedName>
    <definedName name="_xlnm.Print_Titles">#N/A</definedName>
    <definedName name="Títulos_a_imprimir_IM">#REF!</definedName>
    <definedName name="TMMSEG">#REF!</definedName>
    <definedName name="TNOL24">[14]BASE!$D$373</definedName>
    <definedName name="TNOL27">[14]BASE!$D$374</definedName>
    <definedName name="TNOL30">[14]BASE!$D$375</definedName>
    <definedName name="TNOL33">[14]BASE!$D$376</definedName>
    <definedName name="TNOL36">[14]BASE!$D$377</definedName>
    <definedName name="TNOV10">#REF!</definedName>
    <definedName name="TNOV12">#REF!</definedName>
    <definedName name="TNOV14">#REF!</definedName>
    <definedName name="TNOV16">#REF!</definedName>
    <definedName name="TNOV18">#REF!</definedName>
    <definedName name="TNOV20">#REF!</definedName>
    <definedName name="TNOV24">#REF!</definedName>
    <definedName name="TNOV27">[14]BASE!$D$368</definedName>
    <definedName name="TNOV30">[14]BASE!$D$369</definedName>
    <definedName name="TNOV33">[14]BASE!$D$370</definedName>
    <definedName name="TNOV36">[14]BASE!$D$371</definedName>
    <definedName name="TNOV6">#REF!</definedName>
    <definedName name="TNOV8">#REF!</definedName>
    <definedName name="TODAHOJA">#REF!</definedName>
    <definedName name="todo">#REF!</definedName>
    <definedName name="TODOANA">'[2]APU PVC'!#REF!</definedName>
    <definedName name="TODOINSU">'[2]APU PVC'!#REF!</definedName>
    <definedName name="TODOITEM">'[2]APU PVC'!#REF!</definedName>
    <definedName name="TOMADO">#REF!</definedName>
    <definedName name="TopEncargado">#REF!</definedName>
    <definedName name="TORNI">#REF!</definedName>
    <definedName name="tortas" hidden="1">{"TAB1",#N/A,TRUE,"GENERAL";"TAB2",#N/A,TRUE,"GENERAL";"TAB3",#N/A,TRUE,"GENERAL";"TAB4",#N/A,TRUE,"GENERAL";"TAB5",#N/A,TRUE,"GENERAL"}</definedName>
    <definedName name="tortas2" hidden="1">{"via1",#N/A,TRUE,"general";"via2",#N/A,TRUE,"general";"via3",#N/A,TRUE,"general"}</definedName>
    <definedName name="tot">#REF!</definedName>
    <definedName name="Tot_Act01">#REF!</definedName>
    <definedName name="Tot_Act02">#REF!</definedName>
    <definedName name="Tot_Act03">#REF!</definedName>
    <definedName name="TOTAL">#REF!</definedName>
    <definedName name="Total_Interest">#REF!</definedName>
    <definedName name="Total_Pay">#REF!</definedName>
    <definedName name="Total_Payment">Scheduled_Payment+Extra_Payment</definedName>
    <definedName name="totales">#REF!</definedName>
    <definedName name="Totalgastosvarios">#REF!</definedName>
    <definedName name="TotalOpti">#REF!</definedName>
    <definedName name="TOTALOPTIM">#REF!</definedName>
    <definedName name="TOTALOPTIMIZACION">#REF!</definedName>
    <definedName name="TOTALREPOS">#REF!</definedName>
    <definedName name="TOTALREPOSICION">#REF!</definedName>
    <definedName name="TP">#REF!</definedName>
    <definedName name="TPEAD1008">[14]BASE!$D$266</definedName>
    <definedName name="TPVCME">#REF!</definedName>
    <definedName name="TPVCP1">#REF!</definedName>
    <definedName name="TPVCS3">[15]PRESUPUESTO!#REF!</definedName>
    <definedName name="TPVCS4">#REF!</definedName>
    <definedName name="TPVTC">[14]BASE!$D$754</definedName>
    <definedName name="tr" hidden="1">{"TAB1",#N/A,TRUE,"GENERAL";"TAB2",#N/A,TRUE,"GENERAL";"TAB3",#N/A,TRUE,"GENERAL";"TAB4",#N/A,TRUE,"GENERAL";"TAB5",#N/A,TRUE,"GENERAL"}</definedName>
    <definedName name="TRABAJOS_ESPECÍFICOS">#REF!</definedName>
    <definedName name="tramites">#REF!</definedName>
    <definedName name="TRAMO">#REF!</definedName>
    <definedName name="tramos">#REF!</definedName>
    <definedName name="TRANA">[15]PRESUPUESTO!#REF!</definedName>
    <definedName name="TRANAG">#REF!</definedName>
    <definedName name="TRANAR">#REF!</definedName>
    <definedName name="TRANS">#REF!</definedName>
    <definedName name="TRANS_AGREGADOS">[12]BASE!$E$182</definedName>
    <definedName name="TRANS_CEMENTO">[7]BASE!$E$187</definedName>
    <definedName name="TRANSEQ">#REF!</definedName>
    <definedName name="TRANSEX">#REF!</definedName>
    <definedName name="TRANSINT">[14]BASE!$D$853</definedName>
    <definedName name="TRANSPER">[14]BASE!$D$854</definedName>
    <definedName name="TRANSPOAGREG">'[23]CantidadesEstructuras Acueducto'!$E$191</definedName>
    <definedName name="TRANSPORTE">#REF!</definedName>
    <definedName name="TRANSPORTE_">#REF!</definedName>
    <definedName name="TRAT">#REF!</definedName>
    <definedName name="tre">#REF!</definedName>
    <definedName name="tres">#REF!</definedName>
    <definedName name="trest" hidden="1">{"TAB1",#N/A,TRUE,"GENERAL";"TAB2",#N/A,TRUE,"GENERAL";"TAB3",#N/A,TRUE,"GENERAL";"TAB4",#N/A,TRUE,"GENERAL";"TAB5",#N/A,TRUE,"GENERAL"}</definedName>
    <definedName name="tret" hidden="1">{"TAB1",#N/A,TRUE,"GENERAL";"TAB2",#N/A,TRUE,"GENERAL";"TAB3",#N/A,TRUE,"GENERAL";"TAB4",#N/A,TRUE,"GENERAL";"TAB5",#N/A,TRUE,"GENERAL"}</definedName>
    <definedName name="trh" hidden="1">{"via1",#N/A,TRUE,"general";"via2",#N/A,TRUE,"general";"via3",#N/A,TRUE,"general"}</definedName>
    <definedName name="trhfh" hidden="1">{"via1",#N/A,TRUE,"general";"via2",#N/A,TRUE,"general";"via3",#N/A,TRUE,"general"}</definedName>
    <definedName name="TRIANG">#REF!</definedName>
    <definedName name="trit">#REF!</definedName>
    <definedName name="TRITM">#REF!</definedName>
    <definedName name="TRITU">#REF!</definedName>
    <definedName name="TRITURADO3_4">[12]BASE!$E$56</definedName>
    <definedName name="trjfgjh" hidden="1">{"via1",#N/A,TRUE,"general";"via2",#N/A,TRUE,"general";"via3",#N/A,TRUE,"general"}</definedName>
    <definedName name="TROZADO">[14]BASE!$D$843</definedName>
    <definedName name="tru" hidden="1">{"via1",#N/A,TRUE,"general";"via2",#N/A,TRUE,"general";"via3",#N/A,TRUE,"general"}</definedName>
    <definedName name="truds" hidden="1">{"via1",#N/A,TRUE,"general";"via2",#N/A,TRUE,"general";"via3",#N/A,TRUE,"general"}</definedName>
    <definedName name="trutu" hidden="1">{"via1",#N/A,TRUE,"general";"via2",#N/A,TRUE,"general";"via3",#N/A,TRUE,"general"}</definedName>
    <definedName name="trydfg" hidden="1">{"via1",#N/A,TRUE,"general";"via2",#N/A,TRUE,"general";"via3",#N/A,TRUE,"general"}</definedName>
    <definedName name="trydtrygf" hidden="1">{"via1",#N/A,TRUE,"general";"via2",#N/A,TRUE,"general";"via3",#N/A,TRUE,"general"}</definedName>
    <definedName name="tryery" hidden="1">{"TAB1",#N/A,TRUE,"GENERAL";"TAB2",#N/A,TRUE,"GENERAL";"TAB3",#N/A,TRUE,"GENERAL";"TAB4",#N/A,TRUE,"GENERAL";"TAB5",#N/A,TRUE,"GENERAL"}</definedName>
    <definedName name="tryi6" hidden="1">{"TAB1",#N/A,TRUE,"GENERAL";"TAB2",#N/A,TRUE,"GENERAL";"TAB3",#N/A,TRUE,"GENERAL";"TAB4",#N/A,TRUE,"GENERAL";"TAB5",#N/A,TRUE,"GENERAL"}</definedName>
    <definedName name="tryrth" hidden="1">{"via1",#N/A,TRUE,"general";"via2",#N/A,TRUE,"general";"via3",#N/A,TRUE,"general"}</definedName>
    <definedName name="TS">#REF!</definedName>
    <definedName name="tsert" hidden="1">{"TAB1",#N/A,TRUE,"GENERAL";"TAB2",#N/A,TRUE,"GENERAL";"TAB3",#N/A,TRUE,"GENERAL";"TAB4",#N/A,TRUE,"GENERAL";"TAB5",#N/A,TRUE,"GENERAL"}</definedName>
    <definedName name="TtCD">#REF!</definedName>
    <definedName name="TTR" hidden="1">{"via1",#N/A,TRUE,"general";"via2",#N/A,TRUE,"general";"via3",#N/A,TRUE,"general"}</definedName>
    <definedName name="ttrff" hidden="1">{"via1",#N/A,TRUE,"general";"via2",#N/A,TRUE,"general";"via3",#N/A,TRUE,"general"}</definedName>
    <definedName name="ttt" hidden="1">{"TAB1",#N/A,TRUE,"GENERAL";"TAB2",#N/A,TRUE,"GENERAL";"TAB3",#N/A,TRUE,"GENERAL";"TAB4",#N/A,TRUE,"GENERAL";"TAB5",#N/A,TRUE,"GENERAL"}</definedName>
    <definedName name="tttt7" hidden="1">{"via1",#N/A,TRUE,"general";"via2",#N/A,TRUE,"general";"via3",#N/A,TRUE,"general"}</definedName>
    <definedName name="tttthy" hidden="1">{"TAB1",#N/A,TRUE,"GENERAL";"TAB2",#N/A,TRUE,"GENERAL";"TAB3",#N/A,TRUE,"GENERAL";"TAB4",#N/A,TRUE,"GENERAL";"TAB5",#N/A,TRUE,"GENERAL"}</definedName>
    <definedName name="ttttr" hidden="1">{"via1",#N/A,TRUE,"general";"via2",#N/A,TRUE,"general";"via3",#N/A,TRUE,"general"}</definedName>
    <definedName name="ttttt" hidden="1">{"TAB1",#N/A,TRUE,"GENERAL";"TAB2",#N/A,TRUE,"GENERAL";"TAB3",#N/A,TRUE,"GENERAL";"TAB4",#N/A,TRUE,"GENERAL";"TAB5",#N/A,TRUE,"GENERAL"}</definedName>
    <definedName name="tu" hidden="1">{"via1",#N/A,TRUE,"general";"via2",#N/A,TRUE,"general";"via3",#N/A,TRUE,"general"}</definedName>
    <definedName name="TUAC10">[43]BASE!#REF!</definedName>
    <definedName name="TUAC12">#REF!</definedName>
    <definedName name="TUAC14">#REF!</definedName>
    <definedName name="TUAC16">[43]BASE!#REF!</definedName>
    <definedName name="TUAC4">#REF!</definedName>
    <definedName name="TUAC6">#REF!</definedName>
    <definedName name="TUB8AC">#REF!</definedName>
    <definedName name="TUBERÍA_GALVANIZADA2PULG_calibre14">[21]BASE!$E$107</definedName>
    <definedName name="TUBNE">#REF!</definedName>
    <definedName name="TUBS2">#REF!</definedName>
    <definedName name="TUBS3">#REF!</definedName>
    <definedName name="TUBS4">#REF!</definedName>
    <definedName name="TUBS6">#REF!</definedName>
    <definedName name="TUERCA">[14]BASE!$D$115</definedName>
    <definedName name="TUERCA1">[14]BASE!$D$116</definedName>
    <definedName name="TUHD10">#REF!</definedName>
    <definedName name="TUHD16">#REF!</definedName>
    <definedName name="tur" hidden="1">{"TAB1",#N/A,TRUE,"GENERAL";"TAB2",#N/A,TRUE,"GENERAL";"TAB3",#N/A,TRUE,"GENERAL";"TAB4",#N/A,TRUE,"GENERAL";"TAB5",#N/A,TRUE,"GENERAL"}</definedName>
    <definedName name="TURNOS">#REF!</definedName>
    <definedName name="turu" hidden="1">{"TAB1",#N/A,TRUE,"GENERAL";"TAB2",#N/A,TRUE,"GENERAL";"TAB3",#N/A,TRUE,"GENERAL";"TAB4",#N/A,TRUE,"GENERAL";"TAB5",#N/A,TRUE,"GENERAL"}</definedName>
    <definedName name="twer" hidden="1">{"TAB1",#N/A,TRUE,"GENERAL";"TAB2",#N/A,TRUE,"GENERAL";"TAB3",#N/A,TRUE,"GENERAL";"TAB4",#N/A,TRUE,"GENERAL";"TAB5",#N/A,TRUE,"GENERAL"}</definedName>
    <definedName name="twet" hidden="1">{"TAB1",#N/A,TRUE,"GENERAL";"TAB2",#N/A,TRUE,"GENERAL";"TAB3",#N/A,TRUE,"GENERAL";"TAB4",#N/A,TRUE,"GENERAL";"TAB5",#N/A,TRUE,"GENERAL"}</definedName>
    <definedName name="ty" hidden="1">{"via1",#N/A,TRUE,"general";"via2",#N/A,TRUE,"general";"via3",#N/A,TRUE,"general"}</definedName>
    <definedName name="tyery" hidden="1">{"via1",#N/A,TRUE,"general";"via2",#N/A,TRUE,"general";"via3",#N/A,TRUE,"general"}</definedName>
    <definedName name="tyj" hidden="1">{"TAB1",#N/A,TRUE,"GENERAL";"TAB2",#N/A,TRUE,"GENERAL";"TAB3",#N/A,TRUE,"GENERAL";"TAB4",#N/A,TRUE,"GENERAL";"TAB5",#N/A,TRUE,"GENERAL"}</definedName>
    <definedName name="tyjtyj" hidden="1">{"TAB1",#N/A,TRUE,"GENERAL";"TAB2",#N/A,TRUE,"GENERAL";"TAB3",#N/A,TRUE,"GENERAL";"TAB4",#N/A,TRUE,"GENERAL";"TAB5",#N/A,TRUE,"GENERAL"}</definedName>
    <definedName name="tyjytjuyjuy" hidden="1">{"TAB1",#N/A,TRUE,"GENERAL";"TAB2",#N/A,TRUE,"GENERAL";"TAB3",#N/A,TRUE,"GENERAL";"TAB4",#N/A,TRUE,"GENERAL";"TAB5",#N/A,TRUE,"GENERAL"}</definedName>
    <definedName name="tyk" hidden="1">{"via1",#N/A,TRUE,"general";"via2",#N/A,TRUE,"general";"via3",#N/A,TRUE,"general"}</definedName>
    <definedName name="tym" hidden="1">{"via1",#N/A,TRUE,"general";"via2",#N/A,TRUE,"general";"via3",#N/A,TRUE,"general"}</definedName>
    <definedName name="tyr" hidden="1">{"via1",#N/A,TRUE,"general";"via2",#N/A,TRUE,"general";"via3",#N/A,TRUE,"general"}</definedName>
    <definedName name="tys">#REF!</definedName>
    <definedName name="tytgfhgfh" hidden="1">{"TAB1",#N/A,TRUE,"GENERAL";"TAB2",#N/A,TRUE,"GENERAL";"TAB3",#N/A,TRUE,"GENERAL";"TAB4",#N/A,TRUE,"GENERAL";"TAB5",#N/A,TRUE,"GENERAL"}</definedName>
    <definedName name="tyty" hidden="1">{"TAB1",#N/A,TRUE,"GENERAL";"TAB2",#N/A,TRUE,"GENERAL";"TAB3",#N/A,TRUE,"GENERAL";"TAB4",#N/A,TRUE,"GENERAL";"TAB5",#N/A,TRUE,"GENERAL"}</definedName>
    <definedName name="TYUIYI" hidden="1">{"TAB1",#N/A,TRUE,"GENERAL";"TAB2",#N/A,TRUE,"GENERAL";"TAB3",#N/A,TRUE,"GENERAL";"TAB4",#N/A,TRUE,"GENERAL";"TAB5",#N/A,TRUE,"GENERAL"}</definedName>
    <definedName name="tyujh" hidden="1">{"TAB1",#N/A,TRUE,"GENERAL";"TAB2",#N/A,TRUE,"GENERAL";"TAB3",#N/A,TRUE,"GENERAL";"TAB4",#N/A,TRUE,"GENERAL";"TAB5",#N/A,TRUE,"GENERAL"}</definedName>
    <definedName name="tyuty" hidden="1">{"TAB1",#N/A,TRUE,"GENERAL";"TAB2",#N/A,TRUE,"GENERAL";"TAB3",#N/A,TRUE,"GENERAL";"TAB4",#N/A,TRUE,"GENERAL";"TAB5",#N/A,TRUE,"GENERAL"}</definedName>
    <definedName name="tyutyu" hidden="1">{"via1",#N/A,TRUE,"general";"via2",#N/A,TRUE,"general";"via3",#N/A,TRUE,"general"}</definedName>
    <definedName name="tyxg" hidden="1">{"via1",#N/A,TRUE,"general";"via2",#N/A,TRUE,"general";"via3",#N/A,TRUE,"general"}</definedName>
    <definedName name="TZ2110UP">[14]BASE!$D$138</definedName>
    <definedName name="U">#REF!</definedName>
    <definedName name="U_Z">#REF!</definedName>
    <definedName name="U10JH">[14]BASE!$D$215</definedName>
    <definedName name="U12JH">[14]BASE!$D$216</definedName>
    <definedName name="U2JH">[14]BASE!$D$210</definedName>
    <definedName name="U3JH">[14]BASE!$D$211</definedName>
    <definedName name="u3u" hidden="1">{"TAB1",#N/A,TRUE,"GENERAL";"TAB2",#N/A,TRUE,"GENERAL";"TAB3",#N/A,TRUE,"GENERAL";"TAB4",#N/A,TRUE,"GENERAL";"TAB5",#N/A,TRUE,"GENERAL"}</definedName>
    <definedName name="U4JH">[14]BASE!$D$212</definedName>
    <definedName name="U6JH">[14]BASE!$D$213</definedName>
    <definedName name="u7u7" hidden="1">{"TAB1",#N/A,TRUE,"GENERAL";"TAB2",#N/A,TRUE,"GENERAL";"TAB3",#N/A,TRUE,"GENERAL";"TAB4",#N/A,TRUE,"GENERAL";"TAB5",#N/A,TRUE,"GENERAL"}</definedName>
    <definedName name="u8jh">[14]BASE!$D$214</definedName>
    <definedName name="UALU">#REF!</definedName>
    <definedName name="uat">#REF!</definedName>
    <definedName name="UCR10HD">[14]BASE!$D$202</definedName>
    <definedName name="UCR12HD">[14]BASE!$D$203</definedName>
    <definedName name="UCR2HD">[14]BASE!$D$197</definedName>
    <definedName name="UCR3HD">[14]BASE!$D$198</definedName>
    <definedName name="UCR4HD">[14]BASE!$D$199</definedName>
    <definedName name="UCR6HD">[14]BASE!$D$200</definedName>
    <definedName name="UCR8HD">[14]BASE!$D$201</definedName>
    <definedName name="UI" hidden="1">{"via1",#N/A,TRUE,"general";"via2",#N/A,TRUE,"general";"via3",#N/A,TRUE,"general"}</definedName>
    <definedName name="uijhj" hidden="1">{"via1",#N/A,TRUE,"general";"via2",#N/A,TRUE,"general";"via3",#N/A,TRUE,"general"}</definedName>
    <definedName name="uio" hidden="1">{"TAB1",#N/A,TRUE,"GENERAL";"TAB2",#N/A,TRUE,"GENERAL";"TAB3",#N/A,TRUE,"GENERAL";"TAB4",#N/A,TRUE,"GENERAL";"TAB5",#N/A,TRUE,"GENERAL"}</definedName>
    <definedName name="uiop">#REF!</definedName>
    <definedName name="uiou" hidden="1">{"TAB1",#N/A,TRUE,"GENERAL";"TAB2",#N/A,TRUE,"GENERAL";"TAB3",#N/A,TRUE,"GENERAL";"TAB4",#N/A,TRUE,"GENERAL";"TAB5",#N/A,TRUE,"GENERAL"}</definedName>
    <definedName name="uir" hidden="1">{"via1",#N/A,TRUE,"general";"via2",#N/A,TRUE,"general";"via3",#N/A,TRUE,"general"}</definedName>
    <definedName name="uituii" hidden="1">{"TAB1",#N/A,TRUE,"GENERAL";"TAB2",#N/A,TRUE,"GENERAL";"TAB3",#N/A,TRUE,"GENERAL";"TAB4",#N/A,TRUE,"GENERAL";"TAB5",#N/A,TRUE,"GENERAL"}</definedName>
    <definedName name="uityjj" hidden="1">{"via1",#N/A,TRUE,"general";"via2",#N/A,TRUE,"general";"via3",#N/A,TRUE,"general"}</definedName>
    <definedName name="uiufgj" hidden="1">{"TAB1",#N/A,TRUE,"GENERAL";"TAB2",#N/A,TRUE,"GENERAL";"TAB3",#N/A,TRUE,"GENERAL";"TAB4",#N/A,TRUE,"GENERAL";"TAB5",#N/A,TRUE,"GENERAL"}</definedName>
    <definedName name="uiui">#REF!</definedName>
    <definedName name="UIUYI" hidden="1">{"TAB1",#N/A,TRUE,"GENERAL";"TAB2",#N/A,TRUE,"GENERAL";"TAB3",#N/A,TRUE,"GENERAL";"TAB4",#N/A,TRUE,"GENERAL";"TAB5",#N/A,TRUE,"GENERAL"}</definedName>
    <definedName name="ujhghjh">#REF!</definedName>
    <definedName name="ULTIMA">#REF!</definedName>
    <definedName name="UNIDAD_TRANSPORTE">#REF!</definedName>
    <definedName name="Unidades">#REF!</definedName>
    <definedName name="unidades_reales">#REF!</definedName>
    <definedName name="union">#REF!</definedName>
    <definedName name="UNION_Z">#REF!</definedName>
    <definedName name="UNOV30">#REF!</definedName>
    <definedName name="UNOV36">#REF!</definedName>
    <definedName name="UNPVP1">#REF!</definedName>
    <definedName name="UNPVP2">#REF!</definedName>
    <definedName name="UNPVP3">#REF!</definedName>
    <definedName name="UNREP6HD">#REF!</definedName>
    <definedName name="UNSOLD">[14]BASE!$D$206</definedName>
    <definedName name="UNSOLD2">[14]BASE!$D$205</definedName>
    <definedName name="UNSOLD4">[14]BASE!$D$207</definedName>
    <definedName name="UO">#REF!</definedName>
    <definedName name="UOUIV" hidden="1">{"TAB1",#N/A,TRUE,"GENERAL";"TAB2",#N/A,TRUE,"GENERAL";"TAB3",#N/A,TRUE,"GENERAL";"TAB4",#N/A,TRUE,"GENERAL";"TAB5",#N/A,TRUE,"GENERAL"}</definedName>
    <definedName name="UPVC">#REF!</definedName>
    <definedName name="URAP10">#REF!</definedName>
    <definedName name="URAP2">[14]BASE!$D$187</definedName>
    <definedName name="URAP3">[14]BASE!$D$186</definedName>
    <definedName name="URAP4">[14]BASE!$D$185</definedName>
    <definedName name="URAP6">#REF!</definedName>
    <definedName name="URAP8">#REF!</definedName>
    <definedName name="URBANISMO">#REF!</definedName>
    <definedName name="URBANISMO1">#REF!</definedName>
    <definedName name="UREP12">#REF!</definedName>
    <definedName name="UREP2">#REF!</definedName>
    <definedName name="UREP3">#REF!</definedName>
    <definedName name="UREP4">#REF!</definedName>
    <definedName name="UREP6">#REF!</definedName>
    <definedName name="UREP8">#REF!</definedName>
    <definedName name="uryur" hidden="1">{"TAB1",#N/A,TRUE,"GENERAL";"TAB2",#N/A,TRUE,"GENERAL";"TAB3",#N/A,TRUE,"GENERAL";"TAB4",#N/A,TRUE,"GENERAL";"TAB5",#N/A,TRUE,"GENERAL"}</definedName>
    <definedName name="Usd">#REF!</definedName>
    <definedName name="UTIL">#REF!</definedName>
    <definedName name="utilidad">#REF!</definedName>
    <definedName name="UTILIDADES">#REF!</definedName>
    <definedName name="uu" hidden="1">{"TAB1",#N/A,TRUE,"GENERAL";"TAB2",#N/A,TRUE,"GENERAL";"TAB3",#N/A,TRUE,"GENERAL";"TAB4",#N/A,TRUE,"GENERAL";"TAB5",#N/A,TRUE,"GENERAL"}</definedName>
    <definedName name="UU10HD">[14]BASE!$D$249</definedName>
    <definedName name="UU10HD2">[14]BASE!$D$250</definedName>
    <definedName name="UU12HD">[14]BASE!$D$251</definedName>
    <definedName name="UU12HD2">[14]BASE!$D$252</definedName>
    <definedName name="UU12HD3">[14]BASE!$D$253</definedName>
    <definedName name="UU2HD">[14]BASE!$D$240</definedName>
    <definedName name="UU3HD">[14]BASE!$D$241</definedName>
    <definedName name="UU4HD">[14]BASE!$D$242</definedName>
    <definedName name="UU6HD">[14]BASE!$D$243</definedName>
    <definedName name="UU6HD2">[14]BASE!$D$244</definedName>
    <definedName name="UU8HD">[14]BASE!$D$245</definedName>
    <definedName name="UU8HD2">[14]BASE!$D$246</definedName>
    <definedName name="UU8HD3">[14]BASE!$D$247</definedName>
    <definedName name="UU8HD4">[14]BASE!$D$248</definedName>
    <definedName name="uuu" hidden="1">{"TAB1",#N/A,TRUE,"GENERAL";"TAB2",#N/A,TRUE,"GENERAL";"TAB3",#N/A,TRUE,"GENERAL";"TAB4",#N/A,TRUE,"GENERAL";"TAB5",#N/A,TRUE,"GENERAL"}</definedName>
    <definedName name="uuuuo" hidden="1">{"TAB1",#N/A,TRUE,"GENERAL";"TAB2",#N/A,TRUE,"GENERAL";"TAB3",#N/A,TRUE,"GENERAL";"TAB4",#N/A,TRUE,"GENERAL";"TAB5",#N/A,TRUE,"GENERAL"}</definedName>
    <definedName name="uuuuuj" hidden="1">{"via1",#N/A,TRUE,"general";"via2",#N/A,TRUE,"general";"via3",#N/A,TRUE,"general"}</definedName>
    <definedName name="uwkap" hidden="1">{"TAB1",#N/A,TRUE,"GENERAL";"TAB2",#N/A,TRUE,"GENERAL";"TAB3",#N/A,TRUE,"GENERAL";"TAB4",#N/A,TRUE,"GENERAL";"TAB5",#N/A,TRUE,"GENERAL"}</definedName>
    <definedName name="uyiyiy" hidden="1">{"TAB1",#N/A,TRUE,"GENERAL";"TAB2",#N/A,TRUE,"GENERAL";"TAB3",#N/A,TRUE,"GENERAL";"TAB4",#N/A,TRUE,"GENERAL";"TAB5",#N/A,TRUE,"GENERAL"}</definedName>
    <definedName name="uyo">#REF!</definedName>
    <definedName name="uytu" hidden="1">{"TAB1",#N/A,TRUE,"GENERAL";"TAB2",#N/A,TRUE,"GENERAL";"TAB3",#N/A,TRUE,"GENERAL";"TAB4",#N/A,TRUE,"GENERAL";"TAB5",#N/A,TRUE,"GENERAL"}</definedName>
    <definedName name="uyur" hidden="1">{"via1",#N/A,TRUE,"general";"via2",#N/A,TRUE,"general";"via3",#N/A,TRUE,"general"}</definedName>
    <definedName name="v">#REF!</definedName>
    <definedName name="VACACIONES">#REF!</definedName>
    <definedName name="VALIDACION">#REF!</definedName>
    <definedName name="VALMA3">#REF!</definedName>
    <definedName name="VALMA4">#REF!</definedName>
    <definedName name="Valor">#REF!</definedName>
    <definedName name="valor_total">#REF!</definedName>
    <definedName name="valor1">#REF!</definedName>
    <definedName name="valor2">#REF!</definedName>
    <definedName name="VALOR3">#REF!</definedName>
    <definedName name="valparaiso">'[2]APU PVC'!#REF!</definedName>
    <definedName name="Values_Entered">IF(Loan_Amount*Interest_Rate*Loan_Years*Loan_Start&gt;0,1,0)</definedName>
    <definedName name="VALVULA">#REF!</definedName>
    <definedName name="Var">#REF!</definedName>
    <definedName name="Var_Inflación">#REF!</definedName>
    <definedName name="VariosAnalisis">#REF!</definedName>
    <definedName name="VARLI">[14]BASE!$D$33</definedName>
    <definedName name="vas">#REF!</definedName>
    <definedName name="VBOL2">#REF!</definedName>
    <definedName name="VBOL4">#REF!</definedName>
    <definedName name="vbvbvbvb" hidden="1">{"TAB1",#N/A,TRUE,"GENERAL";"TAB2",#N/A,TRUE,"GENERAL";"TAB3",#N/A,TRUE,"GENERAL";"TAB4",#N/A,TRUE,"GENERAL";"TAB5",#N/A,TRUE,"GENERAL"}</definedName>
    <definedName name="VCBB8">#REF!</definedName>
    <definedName name="VCEL1">#REF!</definedName>
    <definedName name="VCEL2">#REF!</definedName>
    <definedName name="VCEL3">#REF!</definedName>
    <definedName name="VCEL4">#REF!</definedName>
    <definedName name="VCEL6">#REF!</definedName>
    <definedName name="VCEL8">[15]PRESUPUESTO!#REF!</definedName>
    <definedName name="VCELA2">#REF!</definedName>
    <definedName name="VCELA3">#REF!</definedName>
    <definedName name="VCELA4">#REF!</definedName>
    <definedName name="VCELA6">#REF!</definedName>
    <definedName name="VCELAVNA2JH">[14]BASE!$D$729</definedName>
    <definedName name="VCELAVNA4JH">[14]BASE!$D$731</definedName>
    <definedName name="VCELAVNA6JH">#REF!</definedName>
    <definedName name="VCELVNA10JH">[14]BASE!$D$734</definedName>
    <definedName name="VCELVNA3JH">[14]BASE!$D$730</definedName>
    <definedName name="VCELVNA6JH">[14]BASE!$D$732</definedName>
    <definedName name="VCELVNA8JH">[14]BASE!$D$733</definedName>
    <definedName name="VCEVNAEL3">#REF!</definedName>
    <definedName name="VCEVNAEL4">[44]BASE!$D$580</definedName>
    <definedName name="VCSBVNAEL2">#REF!</definedName>
    <definedName name="VCSBVNAEL3">#REF!</definedName>
    <definedName name="VD">#REF!</definedName>
    <definedName name="vdfvuio" hidden="1">{"via1",#N/A,TRUE,"general";"via2",#N/A,TRUE,"general";"via3",#N/A,TRUE,"general"}</definedName>
    <definedName name="vdsvnj" hidden="1">{"via1",#N/A,TRUE,"general";"via2",#N/A,TRUE,"general";"via3",#N/A,TRUE,"general"}</definedName>
    <definedName name="Venta1">#REF!</definedName>
    <definedName name="VentaAiu">#REF!</definedName>
    <definedName name="VentaAnsermaCartago">#REF!</definedName>
    <definedName name="VentaMediacanoaAnserma">#REF!</definedName>
    <definedName name="VENTANAS_ITEM">#REF!</definedName>
    <definedName name="VentaVenta">#REF!</definedName>
    <definedName name="VENTI">#REF!</definedName>
    <definedName name="vfbgnhyt" hidden="1">{"via1",#N/A,TRUE,"general";"via2",#N/A,TRUE,"general";"via3",#N/A,TRUE,"general"}</definedName>
    <definedName name="vfvdv" hidden="1">{"TAB1",#N/A,TRUE,"GENERAL";"TAB2",#N/A,TRUE,"GENERAL";"TAB3",#N/A,TRUE,"GENERAL";"TAB4",#N/A,TRUE,"GENERAL";"TAB5",#N/A,TRUE,"GENERAL"}</definedName>
    <definedName name="vfvf" hidden="1">{"TAB1",#N/A,TRUE,"GENERAL";"TAB2",#N/A,TRUE,"GENERAL";"TAB3",#N/A,TRUE,"GENERAL";"TAB4",#N/A,TRUE,"GENERAL";"TAB5",#N/A,TRUE,"GENERAL"}</definedName>
    <definedName name="VIA">#REF!</definedName>
    <definedName name="VIA_PITAL___LA_PLATA">#REF!</definedName>
    <definedName name="VIAJ">#REF!</definedName>
    <definedName name="VIAJE">#REF!</definedName>
    <definedName name="VIAJEMED">#REF!</definedName>
    <definedName name="VIASPATIOS">#REF!</definedName>
    <definedName name="VIATICOSTOPO">[14]BASE!$D$15</definedName>
    <definedName name="VIBGA">#REF!</definedName>
    <definedName name="vibr">#REF!</definedName>
    <definedName name="VIBRA">#REF!</definedName>
    <definedName name="VIBRADOR">#REF!</definedName>
    <definedName name="VIBRADOR_CONCRETO_gasolina">[27]BASE!$E$131</definedName>
    <definedName name="VIBRCOM">#REF!</definedName>
    <definedName name="VIBRE">#REF!</definedName>
    <definedName name="VIBRO">#REF!</definedName>
    <definedName name="VIBROCOMPACTADORSD70">'[23]CantidadesEstructuras Acueducto'!$E$135</definedName>
    <definedName name="victor">#REF!</definedName>
    <definedName name="VIDRI">#REF!</definedName>
    <definedName name="viscosidad">#REF!</definedName>
    <definedName name="vk" hidden="1">{"via1",#N/A,TRUE,"general";"via2",#N/A,TRUE,"general";"via3",#N/A,TRUE,"general"}</definedName>
    <definedName name="vnbvxb" hidden="1">{"via1",#N/A,TRUE,"general";"via2",#N/A,TRUE,"general";"via3",#N/A,TRUE,"general"}</definedName>
    <definedName name="VNVBN" hidden="1">{"TAB1",#N/A,TRUE,"GENERAL";"TAB2",#N/A,TRUE,"GENERAL";"TAB3",#N/A,TRUE,"GENERAL";"TAB4",#N/A,TRUE,"GENERAL";"TAB5",#N/A,TRUE,"GENERAL"}</definedName>
    <definedName name="vol">#REF!</definedName>
    <definedName name="VolCIM">#REF!</definedName>
    <definedName name="volm3km">#REF!</definedName>
    <definedName name="VolPE">#REF!</definedName>
    <definedName name="VolPVC">#REF!</definedName>
    <definedName name="VOLQU">[28]BASE!$E$136</definedName>
    <definedName name="VOLQUET">#REF!</definedName>
    <definedName name="VOLQUETA">#REF!</definedName>
    <definedName name="VOLQUETAHORA">[27]BASE!$E$137</definedName>
    <definedName name="Volumen">#REF!</definedName>
    <definedName name="VPVC2">#REF!</definedName>
    <definedName name="vsdfj" hidden="1">{"via1",#N/A,TRUE,"general";"via2",#N/A,TRUE,"general";"via3",#N/A,TRUE,"general"}</definedName>
    <definedName name="vt" hidden="1">{"via1",#N/A,TRUE,"general";"via2",#N/A,TRUE,"general";"via3",#N/A,TRUE,"general"}</definedName>
    <definedName name="VUELTA">#REF!</definedName>
    <definedName name="vvcxv" hidden="1">{"TAB1",#N/A,TRUE,"GENERAL";"TAB2",#N/A,TRUE,"GENERAL";"TAB3",#N/A,TRUE,"GENERAL";"TAB4",#N/A,TRUE,"GENERAL";"TAB5",#N/A,TRUE,"GENERAL"}</definedName>
    <definedName name="VVV">#REF!</definedName>
    <definedName name="vvvvt" hidden="1">{"via1",#N/A,TRUE,"general";"via2",#N/A,TRUE,"general";"via3",#N/A,TRUE,"general"}</definedName>
    <definedName name="vvvvvvf" hidden="1">{"via1",#N/A,TRUE,"general";"via2",#N/A,TRUE,"general";"via3",#N/A,TRUE,"general"}</definedName>
    <definedName name="vy" hidden="1">{"TAB1",#N/A,TRUE,"GENERAL";"TAB2",#N/A,TRUE,"GENERAL";"TAB3",#N/A,TRUE,"GENERAL";"TAB4",#N/A,TRUE,"GENERAL";"TAB5",#N/A,TRUE,"GENERAL"}</definedName>
    <definedName name="W">#REF!</definedName>
    <definedName name="w2w2w" hidden="1">{"via1",#N/A,TRUE,"general";"via2",#N/A,TRUE,"general";"via3",#N/A,TRUE,"general"}</definedName>
    <definedName name="WA">#REF!</definedName>
    <definedName name="WASHP">[12]BASE!$E$106</definedName>
    <definedName name="we">#REF!</definedName>
    <definedName name="WEERTEG">#REF!</definedName>
    <definedName name="werew" hidden="1">{"TAB1",#N/A,TRUE,"GENERAL";"TAB2",#N/A,TRUE,"GENERAL";"TAB3",#N/A,TRUE,"GENERAL";"TAB4",#N/A,TRUE,"GENERAL";"TAB5",#N/A,TRUE,"GENERAL"}</definedName>
    <definedName name="WEREWR" hidden="1">{"via1",#N/A,TRUE,"general";"via2",#N/A,TRUE,"general";"via3",#N/A,TRUE,"general"}</definedName>
    <definedName name="werfdsf" hidden="1">{"TAB1",#N/A,TRUE,"GENERAL";"TAB2",#N/A,TRUE,"GENERAL";"TAB3",#N/A,TRUE,"GENERAL";"TAB4",#N/A,TRUE,"GENERAL";"TAB5",#N/A,TRUE,"GENERAL"}</definedName>
    <definedName name="werh" hidden="1">{"via1",#N/A,TRUE,"general";"via2",#N/A,TRUE,"general";"via3",#N/A,TRUE,"general"}</definedName>
    <definedName name="wersfdfrguyo" hidden="1">{"via1",#N/A,TRUE,"general";"via2",#N/A,TRUE,"general";"via3",#N/A,TRUE,"general"}</definedName>
    <definedName name="werwr" hidden="1">{"via1",#N/A,TRUE,"general";"via2",#N/A,TRUE,"general";"via3",#N/A,TRUE,"general"}</definedName>
    <definedName name="WERWVN" hidden="1">{"TAB1",#N/A,TRUE,"GENERAL";"TAB2",#N/A,TRUE,"GENERAL";"TAB3",#N/A,TRUE,"GENERAL";"TAB4",#N/A,TRUE,"GENERAL";"TAB5",#N/A,TRUE,"GENERAL"}</definedName>
    <definedName name="wetrew" hidden="1">{"via1",#N/A,TRUE,"general";"via2",#N/A,TRUE,"general";"via3",#N/A,TRUE,"general"}</definedName>
    <definedName name="wettt" hidden="1">{"via1",#N/A,TRUE,"general";"via2",#N/A,TRUE,"general";"via3",#N/A,TRUE,"general"}</definedName>
    <definedName name="wetwretd" hidden="1">{"via1",#N/A,TRUE,"general";"via2",#N/A,TRUE,"general";"via3",#N/A,TRUE,"general"}</definedName>
    <definedName name="wew" hidden="1">{"via1",#N/A,TRUE,"general";"via2",#N/A,TRUE,"general";"via3",#N/A,TRUE,"general"}</definedName>
    <definedName name="wffag" hidden="1">{"via1",#N/A,TRUE,"general";"via2",#N/A,TRUE,"general";"via3",#N/A,TRUE,"general"}</definedName>
    <definedName name="WQEEWQ" hidden="1">{"TAB1",#N/A,TRUE,"GENERAL";"TAB2",#N/A,TRUE,"GENERAL";"TAB3",#N/A,TRUE,"GENERAL";"TAB4",#N/A,TRUE,"GENERAL";"TAB5",#N/A,TRUE,"GENERAL"}</definedName>
    <definedName name="wrn.actafabi." hidden="1">{"hoja1",#N/A,FALSE,"Hoja1";"hoja2cuadro1",#N/A,FALSE,"Hoja2";"hoja2cuadro2",#N/A,FALSE,"Hoja2";"hoja2cuadro3",#N/A,FALSE,"Hoja2";"hoja2cuadro4",#N/A,FALSE,"Hoja2";"hoja3",#N/A,FALSE,"Hoja3";"hoja4",#N/A,FALSE,"Hoja4";"hoja5cuadro1",#N/A,FALSE,"Hoja5";"hoja5cuadro2",#N/A,FALSE,"Hoja5";"hoja5cuadro3",#N/A,FALSE,"Hoja5";"hoja5cuadro4",#N/A,FALSE,"Hoja5";"hoja5cuadro5",#N/A,FALSE,"Hoja5";"hoja5cuadro6",#N/A,FALSE,"Hoja5";"hoja6cuadro1",#N/A,FALSE,"Hoja6";"hoja6cuadro2",#N/A,FALSE,"Hoja6";"hoja7",#N/A,FALSE,"Hoja7";"hoja 9",#N/A,FALSE,"Hoja9";"hoja8",#N/A,FALSE,"Hoja8"}</definedName>
    <definedName name="wrn.formu." hidden="1">{"VIA1",#N/A,TRUE,"formul";"VIA2",#N/A,TRUE,"formul";"VIA3",#N/A,TRUE,"formul"}</definedName>
    <definedName name="wrn.GENERAL." hidden="1">{"TAB1",#N/A,TRUE,"GENERAL";"TAB2",#N/A,TRUE,"GENERAL";"TAB3",#N/A,TRUE,"GENERAL";"TAB4",#N/A,TRUE,"GENERAL";"TAB5",#N/A,TRUE,"GENERAL"}</definedName>
    <definedName name="wrn.via." hidden="1">{"via1",#N/A,TRUE,"general";"via2",#N/A,TRUE,"general";"via3",#N/A,TRUE,"general"}</definedName>
    <definedName name="WSERWEER">#REF!</definedName>
    <definedName name="wsnhed" hidden="1">{"via1",#N/A,TRUE,"general";"via2",#N/A,TRUE,"general";"via3",#N/A,TRUE,"general"}</definedName>
    <definedName name="wswswsqa" hidden="1">{"via1",#N/A,TRUE,"general";"via2",#N/A,TRUE,"general";"via3",#N/A,TRUE,"general"}</definedName>
    <definedName name="wtt" hidden="1">{"TAB1",#N/A,TRUE,"GENERAL";"TAB2",#N/A,TRUE,"GENERAL";"TAB3",#N/A,TRUE,"GENERAL";"TAB4",#N/A,TRUE,"GENERAL";"TAB5",#N/A,TRUE,"GENERAL"}</definedName>
    <definedName name="wvu.ComparEneMar9697." hidden="1">{TRUE,TRUE,-2.75,-17.75,483,255,FALSE,TRUE,TRUE,TRUE,0,43,#N/A,1,#N/A,9.08333333333333,25.6923076923077,1,FALSE,FALSE,3,TRUE,1,FALSE,75,"Swvu.ComparEneMar9697.","ACwvu.ComparEneMar9697.",#N/A,FALSE,FALSE,1.78,0.787401575,0.74,0.984251969,2,"","",FALSE,FALSE,FALSE,FALSE,1,#N/A,1,1,"=R3C3:R96C47",FALSE,"Rwvu.ComparEneMar9697.","Cwvu.ComparEneMar9697.",FALSE,FALSE,FALSE,1,300,300,FALSE,FALSE,TRUE,TRUE,TRUE}</definedName>
    <definedName name="wvu.EneFeb." hidden="1">{TRUE,TRUE,-2.75,-17.75,483,276.75,FALSE,TRUE,TRUE,TRUE,0,3,15,1,110,11,8,4,TRUE,TRUE,3,TRUE,1,TRUE,75,"Swvu.EneFeb.","ACwvu.EneFeb.",#N/A,FALSE,FALSE,1.24,0.787401575,0.74,0.984251969,1,"","",FALSE,FALSE,FALSE,FALSE,1,#N/A,1,1,#DIV/0!,FALSE,"Rwvu.EneFeb.","Cwvu.EneFeb.",FALSE,FALSE,FALSE,1,300,300,FALSE,FALSE,TRUE,TRUE,TRUE}</definedName>
    <definedName name="wvu.Formato._.Corto." hidden="1">{FALSE,TRUE,-2.75,-17,483,255.75,FALSE,TRUE,TRUE,TRUE,0,9,#N/A,2,#N/A,27.4237288135593,27.5384615384615,1,FALSE,FALSE,3,TRUE,1,FALSE,75,"Swvu.Formato._.Corto.","ACwvu.Formato._.Corto.",#N/A,FALSE,FALSE,0.25,0.58,0.3,0.34,2,"","",FALSE,FALSE,FALSE,FALSE,1,#N/A,1,1,FALSE,FALSE,"Rwvu.Formato._.Corto.","Cwvu.Formato._.Corto.",FALSE,FALSE,FALSE,1,300,300,FALSE,FALSE,TRUE,TRUE,TRUE}</definedName>
    <definedName name="wvu.Formato._.Total." hidden="1">{TRUE,TRUE,-2.75,-17,483,276.75,FALSE,TRUE,TRUE,TRUE,0,2,#N/A,1,#N/A,12.5875,23.9230769230769,1,FALSE,FALSE,3,TRUE,1,FALSE,75,"Swvu.Formato._.Total.","ACwvu.Formato._.Total.",#N/A,FALSE,FALSE,1.78,0.787401575,0.74,0.984251969,1,"","",FALSE,FALSE,FALSE,FALSE,1,#N/A,1,1,"=R3C3:R149C30",FALSE,"Rwvu.Formato._.Total.","Cwvu.Formato._.Total.",FALSE,FALSE,FALSE,5,300,300,FALSE,FALSE,TRUE,TRUE,TRUE}</definedName>
    <definedName name="wvu.OPEF._.96." hidden="1">{TRUE,TRUE,-2.75,-17.75,483,276.75,FALSE,TRUE,TRUE,TRUE,0,1,#N/A,4,#N/A,8.57142857142857,19.625,1,FALSE,FALSE,3,TRUE,1,FALSE,75,"Swvu.OPEF._.96.","ACwvu.OPEF._.96.",#N/A,FALSE,FALSE,1.88,0.787401575,0.39,0.6,1,"","",FALSE,FALSE,FALSE,FALSE,1,#N/A,1,1,"=R4C2:R117C13",FALSE,"Rwvu.OPEF._.96.",#N/A,FALSE,FALSE,FALSE,5,300,300,FALSE,FALSE,TRUE,TRUE,TRUE}</definedName>
    <definedName name="wvu.OPEF._.97." hidden="1">{TRUE,TRUE,-2.75,-17.75,483,276.75,FALSE,TRUE,TRUE,TRUE,0,2,#N/A,1,#N/A,6.24489795918367,20,1,FALSE,FALSE,3,TRUE,1,FALSE,75,"Swvu.OPEF._.97.","ACwvu.OPEF._.97.",#N/A,FALSE,FALSE,1.88,0.787401575,0.39,1.56,1,"","",FALSE,FALSE,FALSE,FALSE,1,#N/A,1,1,"=R4C2:R117C9",FALSE,"Rwvu.OPEF._.97.",#N/A,FALSE,FALSE,FALSE,5,300,300,FALSE,FALSE,TRUE,TRUE,TRUE}</definedName>
    <definedName name="wvu.TAB1." hidden="1">{TRUE,TRUE,-1.25,-16.25,772.5,492.75,FALSE,FALSE,TRUE,FALSE,0,1,#N/A,10,#N/A,15.5208333333333,44.3846153846154,1,FALSE,FALSE,3,TRUE,1,FALSE,75,"Swvu.TAB1.","ACwvu.TAB1.",39,FALSE,FALSE,0.669291338582677,0.551181102362205,0.511811023622047,0.708661417322835,2,"","&amp;L&amp;8Adendo No. 6&amp;R&amp;8Página 5.&amp;P",TRUE,FALSE,FALSE,FALSE,1,100,#N/A,#N/A,"=R10C1:R190C9","=R1:R9",#N/A,#N/A,FALSE,FALSE,TRUE,1,300,300,FALSE,FALSE,TRUE,TRUE,TRUE}</definedName>
    <definedName name="wvu.TAB2." hidden="1">{TRUE,TRUE,-1.25,-16.25,772.5,492.75,FALSE,FALSE,TRUE,FALSE,0,1,#N/A,203,#N/A,15.5208333333333,45.2307692307692,1,FALSE,FALSE,3,TRUE,1,FALSE,75,"Swvu.TAB2.","ACwvu.TAB2.",39,FALSE,FALSE,0.65,0.55,0.5,0.71,2,"","&amp;L&amp;8Adendo No. 6&amp;R&amp;8Página 5.&amp;P",TRUE,FALSE,FALSE,FALSE,1,100,#N/A,#N/A,"=R203C1:R331C9","=R193:R202",#N/A,#N/A,FALSE,FALSE,TRUE,1,300,300,FALSE,FALSE,TRUE,TRUE,TRUE}</definedName>
    <definedName name="wvu.TAB3." hidden="1">{TRUE,TRUE,-1.25,-16.25,772.5,492.75,FALSE,FALSE,TRUE,FALSE,0,1,#N/A,305,#N/A,15.5208333333333,41.5714285714286,1,FALSE,FALSE,3,TRUE,1,FALSE,75,"Swvu.TAB3.","ACwvu.TAB3.",39,FALSE,FALSE,0.65,0.55,0.5,0.71,2,"","&amp;L&amp;8Adendo No. 6&amp;R&amp;8Página 5.&amp;P",TRUE,FALSE,FALSE,FALSE,1,100,#N/A,#N/A,"=R346C1:R558C9","=R336:R345",#N/A,#N/A,FALSE,FALSE,TRUE,1,300,300,FALSE,FALSE,TRUE,TRUE,TRUE}</definedName>
    <definedName name="wvu.TAB4." hidden="1">{TRUE,TRUE,-1.25,-16.25,772.5,492.75,FALSE,FALSE,TRUE,FALSE,0,1,#N/A,574,#N/A,15.5208333333333,45.1538461538462,1,FALSE,FALSE,3,TRUE,1,FALSE,75,"Swvu.TAB4.","ACwvu.TAB4.",39,FALSE,FALSE,0.65,0.55,0.5,0.71,2,"","&amp;L&amp;8Adendo No. 6
&amp;R&amp;8Página 5.&amp;P",TRUE,FALSE,FALSE,FALSE,1,100,#N/A,#N/A,"=R574C1:R842C9","=R564:R573",#N/A,#N/A,FALSE,FALSE,TRUE,1,300,300,FALSE,FALSE,TRUE,TRUE,TRUE}</definedName>
    <definedName name="wvu.TAB5." hidden="1">{TRUE,TRUE,-1.25,-16.25,772.5,492.75,FALSE,FALSE,TRUE,FALSE,0,1,#N/A,856,#N/A,15.5208333333333,42.2307692307692,1,FALSE,FALSE,3,TRUE,1,FALSE,75,"Swvu.TAB5.","ACwvu.TAB5.",70,FALSE,FALSE,0.65,0.55,0.5,0.71,2,"","&amp;L&amp;8Adendo No. 6&amp;R&amp;8Página 5.&amp;P",TRUE,FALSE,FALSE,FALSE,1,100,#N/A,#N/A,"=R856C1:R1054C9","=R846:R855",#N/A,#N/A,FALSE,FALSE,TRUE,1,300,300,FALSE,FALSE,TRUE,TRUE,TRUE}</definedName>
    <definedName name="WW">#REF!</definedName>
    <definedName name="wwded3" hidden="1">{"via1",#N/A,TRUE,"general";"via2",#N/A,TRUE,"general";"via3",#N/A,TRUE,"general"}</definedName>
    <definedName name="wwwwe" hidden="1">{"TAB1",#N/A,TRUE,"GENERAL";"TAB2",#N/A,TRUE,"GENERAL";"TAB3",#N/A,TRUE,"GENERAL";"TAB4",#N/A,TRUE,"GENERAL";"TAB5",#N/A,TRUE,"GENERAL"}</definedName>
    <definedName name="wyty" hidden="1">{"via1",#N/A,TRUE,"general";"via2",#N/A,TRUE,"general";"via3",#N/A,TRUE,"general"}</definedName>
    <definedName name="x">#REF!</definedName>
    <definedName name="xa">#REF!</definedName>
    <definedName name="xcbvbs" hidden="1">{"TAB1",#N/A,TRUE,"GENERAL";"TAB2",#N/A,TRUE,"GENERAL";"TAB3",#N/A,TRUE,"GENERAL";"TAB4",#N/A,TRUE,"GENERAL";"TAB5",#N/A,TRUE,"GENERAL"}</definedName>
    <definedName name="xsxs" hidden="1">{"TAB1",#N/A,TRUE,"GENERAL";"TAB2",#N/A,TRUE,"GENERAL";"TAB3",#N/A,TRUE,"GENERAL";"TAB4",#N/A,TRUE,"GENERAL";"TAB5",#N/A,TRUE,"GENERAL"}</definedName>
    <definedName name="xx">#REF!</definedName>
    <definedName name="xxfg" hidden="1">{"via1",#N/A,TRUE,"general";"via2",#N/A,TRUE,"general";"via3",#N/A,TRUE,"general"}</definedName>
    <definedName name="xxx">#REF!</definedName>
    <definedName name="xxxx">#REF!</definedName>
    <definedName name="xxxxx">#REF!</definedName>
    <definedName name="xxxxxds" hidden="1">{"via1",#N/A,TRUE,"general";"via2",#N/A,TRUE,"general";"via3",#N/A,TRUE,"general"}</definedName>
    <definedName name="xxxxxxxx">#REF!</definedName>
    <definedName name="xxxxxxxxxx29" hidden="1">{"via1",#N/A,TRUE,"general";"via2",#N/A,TRUE,"general";"via3",#N/A,TRUE,"general"}</definedName>
    <definedName name="xxxxxxxxxxx">#REF!</definedName>
    <definedName name="xxxxxxxxxxxxxxxxxxxxx">#REF!</definedName>
    <definedName name="XZXZV" hidden="1">{"via1",#N/A,TRUE,"general";"via2",#N/A,TRUE,"general";"via3",#N/A,TRUE,"general"}</definedName>
    <definedName name="Y">#REF!</definedName>
    <definedName name="Y22EL">#REF!</definedName>
    <definedName name="Y22JH">#REF!</definedName>
    <definedName name="Y32JH">#REF!</definedName>
    <definedName name="Y33JH">#REF!</definedName>
    <definedName name="Y42JH">#REF!</definedName>
    <definedName name="Y43JH">#REF!</definedName>
    <definedName name="Y44EL">#REF!</definedName>
    <definedName name="Y44JH">#REF!</definedName>
    <definedName name="y6y6" hidden="1">{"via1",#N/A,TRUE,"general";"via2",#N/A,TRUE,"general";"via3",#N/A,TRUE,"general"}</definedName>
    <definedName name="yery" hidden="1">{"via1",#N/A,TRUE,"general";"via2",#N/A,TRUE,"general";"via3",#N/A,TRUE,"general"}</definedName>
    <definedName name="yhy" hidden="1">{"TAB1",#N/A,TRUE,"GENERAL";"TAB2",#N/A,TRUE,"GENERAL";"TAB3",#N/A,TRUE,"GENERAL";"TAB4",#N/A,TRUE,"GENERAL";"TAB5",#N/A,TRUE,"GENERAL"}</definedName>
    <definedName name="yjyj" hidden="1">{"TAB1",#N/A,TRUE,"GENERAL";"TAB2",#N/A,TRUE,"GENERAL";"TAB3",#N/A,TRUE,"GENERAL";"TAB4",#N/A,TRUE,"GENERAL";"TAB5",#N/A,TRUE,"GENERAL"}</definedName>
    <definedName name="yolombo">#REF!</definedName>
    <definedName name="yrey" hidden="1">{"via1",#N/A,TRUE,"general";"via2",#N/A,TRUE,"general";"via3",#N/A,TRUE,"general"}</definedName>
    <definedName name="yry" hidden="1">{"via1",#N/A,TRUE,"general";"via2",#N/A,TRUE,"general";"via3",#N/A,TRUE,"general"}</definedName>
    <definedName name="yryr">#REF!</definedName>
    <definedName name="ytj" hidden="1">{"TAB1",#N/A,TRUE,"GENERAL";"TAB2",#N/A,TRUE,"GENERAL";"TAB3",#N/A,TRUE,"GENERAL";"TAB4",#N/A,TRUE,"GENERAL";"TAB5",#N/A,TRUE,"GENERAL"}</definedName>
    <definedName name="ytjt6" hidden="1">{"via1",#N/A,TRUE,"general";"via2",#N/A,TRUE,"general";"via3",#N/A,TRUE,"general"}</definedName>
    <definedName name="ytrwyr" hidden="1">{"TAB1",#N/A,TRUE,"GENERAL";"TAB2",#N/A,TRUE,"GENERAL";"TAB3",#N/A,TRUE,"GENERAL";"TAB4",#N/A,TRUE,"GENERAL";"TAB5",#N/A,TRUE,"GENERAL"}</definedName>
    <definedName name="ytry" hidden="1">{"via1",#N/A,TRUE,"general";"via2",#N/A,TRUE,"general";"via3",#N/A,TRUE,"general"}</definedName>
    <definedName name="ytryrty" hidden="1">{"via1",#N/A,TRUE,"general";"via2",#N/A,TRUE,"general";"via3",#N/A,TRUE,"general"}</definedName>
    <definedName name="YTRYUYT" hidden="1">{"TAB1",#N/A,TRUE,"GENERAL";"TAB2",#N/A,TRUE,"GENERAL";"TAB3",#N/A,TRUE,"GENERAL";"TAB4",#N/A,TRUE,"GENERAL";"TAB5",#N/A,TRUE,"GENERAL"}</definedName>
    <definedName name="ytudfgd" hidden="1">{"TAB1",#N/A,TRUE,"GENERAL";"TAB2",#N/A,TRUE,"GENERAL";"TAB3",#N/A,TRUE,"GENERAL";"TAB4",#N/A,TRUE,"GENERAL";"TAB5",#N/A,TRUE,"GENERAL"}</definedName>
    <definedName name="yturtu7" hidden="1">{"TAB1",#N/A,TRUE,"GENERAL";"TAB2",#N/A,TRUE,"GENERAL";"TAB3",#N/A,TRUE,"GENERAL";"TAB4",#N/A,TRUE,"GENERAL";"TAB5",#N/A,TRUE,"GENERAL"}</definedName>
    <definedName name="yturu" hidden="1">{"TAB1",#N/A,TRUE,"GENERAL";"TAB2",#N/A,TRUE,"GENERAL";"TAB3",#N/A,TRUE,"GENERAL";"TAB4",#N/A,TRUE,"GENERAL";"TAB5",#N/A,TRUE,"GENERAL"}</definedName>
    <definedName name="ytuytfgh" hidden="1">{"via1",#N/A,TRUE,"general";"via2",#N/A,TRUE,"general";"via3",#N/A,TRUE,"general"}</definedName>
    <definedName name="yty" hidden="1">{"TAB1",#N/A,TRUE,"GENERAL";"TAB2",#N/A,TRUE,"GENERAL";"TAB3",#N/A,TRUE,"GENERAL";"TAB4",#N/A,TRUE,"GENERAL";"TAB5",#N/A,TRUE,"GENERAL"}</definedName>
    <definedName name="ytyyh" hidden="1">{"via1",#N/A,TRUE,"general";"via2",#N/A,TRUE,"general";"via3",#N/A,TRUE,"general"}</definedName>
    <definedName name="ytzacdfg" hidden="1">{"TAB1",#N/A,TRUE,"GENERAL";"TAB2",#N/A,TRUE,"GENERAL";"TAB3",#N/A,TRUE,"GENERAL";"TAB4",#N/A,TRUE,"GENERAL";"TAB5",#N/A,TRUE,"GENERAL"}</definedName>
    <definedName name="yu" hidden="1">{"TAB1",#N/A,TRUE,"GENERAL";"TAB2",#N/A,TRUE,"GENERAL";"TAB3",#N/A,TRUE,"GENERAL";"TAB4",#N/A,TRUE,"GENERAL";"TAB5",#N/A,TRUE,"GENERAL"}</definedName>
    <definedName name="yudre54" hidden="1">{"TAB1",#N/A,TRUE,"GENERAL";"TAB2",#N/A,TRUE,"GENERAL";"TAB3",#N/A,TRUE,"GENERAL";"TAB4",#N/A,TRUE,"GENERAL";"TAB5",#N/A,TRUE,"GENERAL"}</definedName>
    <definedName name="yuf" hidden="1">{"TAB1",#N/A,TRUE,"GENERAL";"TAB2",#N/A,TRUE,"GENERAL";"TAB3",#N/A,TRUE,"GENERAL";"TAB4",#N/A,TRUE,"GENERAL";"TAB5",#N/A,TRUE,"GENERAL"}</definedName>
    <definedName name="yuhgh" hidden="1">{"TAB1",#N/A,TRUE,"GENERAL";"TAB2",#N/A,TRUE,"GENERAL";"TAB3",#N/A,TRUE,"GENERAL";"TAB4",#N/A,TRUE,"GENERAL";"TAB5",#N/A,TRUE,"GENERAL"}</definedName>
    <definedName name="yutu" hidden="1">{"via1",#N/A,TRUE,"general";"via2",#N/A,TRUE,"general";"via3",#N/A,TRUE,"general"}</definedName>
    <definedName name="yuuiiy" hidden="1">{"via1",#N/A,TRUE,"general";"via2",#N/A,TRUE,"general";"via3",#N/A,TRUE,"general"}</definedName>
    <definedName name="yuuuuuu" hidden="1">{"via1",#N/A,TRUE,"general";"via2",#N/A,TRUE,"general";"via3",#N/A,TRUE,"general"}</definedName>
    <definedName name="YUYYYY">#REF!</definedName>
    <definedName name="yy" hidden="1">{"via1",#N/A,TRUE,"general";"via2",#N/A,TRUE,"general";"via3",#N/A,TRUE,"general"}</definedName>
    <definedName name="yyy" hidden="1">{"TAB1",#N/A,TRUE,"GENERAL";"TAB2",#N/A,TRUE,"GENERAL";"TAB3",#N/A,TRUE,"GENERAL";"TAB4",#N/A,TRUE,"GENERAL";"TAB5",#N/A,TRUE,"GENERAL"}</definedName>
    <definedName name="yyyuh" hidden="1">{"TAB1",#N/A,TRUE,"GENERAL";"TAB2",#N/A,TRUE,"GENERAL";"TAB3",#N/A,TRUE,"GENERAL";"TAB4",#N/A,TRUE,"GENERAL";"TAB5",#N/A,TRUE,"GENERAL"}</definedName>
    <definedName name="yyyyhhh" hidden="1">{"TAB1",#N/A,TRUE,"GENERAL";"TAB2",#N/A,TRUE,"GENERAL";"TAB3",#N/A,TRUE,"GENERAL";"TAB4",#N/A,TRUE,"GENERAL";"TAB5",#N/A,TRUE,"GENERAL"}</definedName>
    <definedName name="yyyyyf" hidden="1">{"via1",#N/A,TRUE,"general";"via2",#N/A,TRUE,"general";"via3",#N/A,TRUE,"general"}</definedName>
    <definedName name="Z">#REF!</definedName>
    <definedName name="Z_026CD6D7_F7CA_4BE8_B625_9A1778CFA739_.wvu.FilterData" hidden="1">#REF!</definedName>
    <definedName name="Z_026CD6D7_F7CA_4BE8_B625_9A1778CFA739_.wvu.PrintArea" hidden="1">#REF!</definedName>
    <definedName name="Z_026CD6D7_F7CA_4BE8_B625_9A1778CFA739_.wvu.PrintTitles" hidden="1">#REF!</definedName>
    <definedName name="Z_05670E35_1347_49D9_AD91_AA9A31A4EF61_.wvu.FilterData" hidden="1">#REF!</definedName>
    <definedName name="Z_05670E35_1347_49D9_AD91_AA9A31A4EF61_.wvu.PrintArea" hidden="1">#REF!</definedName>
    <definedName name="Z_05670E35_1347_49D9_AD91_AA9A31A4EF61_.wvu.PrintTitles" hidden="1">#REF!</definedName>
    <definedName name="Z_086A872D_15DF_436A_8459_CE22F6819FF4_.wvu.Rows" hidden="1">#REF!</definedName>
    <definedName name="Z_0890F28A_A8C8_451C_A3E6_C3AFDD239B64_.wvu.FilterData" hidden="1">#REF!</definedName>
    <definedName name="Z_0890F28A_A8C8_451C_A3E6_C3AFDD239B64_.wvu.PrintArea" hidden="1">#REF!</definedName>
    <definedName name="Z_0890F28A_A8C8_451C_A3E6_C3AFDD239B64_.wvu.PrintTitles" hidden="1">#REF!</definedName>
    <definedName name="Z_0A4C2D72_EA87_11DA_B6F6_00609720E0A1_.wvu.FilterData" hidden="1">#REF!</definedName>
    <definedName name="Z_0A4C2D72_EA87_11DA_B6F6_00609720E0A1_.wvu.PrintArea" hidden="1">#REF!</definedName>
    <definedName name="Z_0A4C2D72_EA87_11DA_B6F6_00609720E0A1_.wvu.PrintTitles" hidden="1">#REF!</definedName>
    <definedName name="Z_0A4C2D73_EA87_11DA_B6F6_00609720E0A1_.wvu.FilterData" hidden="1">#REF!</definedName>
    <definedName name="Z_0A4C2D73_EA87_11DA_B6F6_00609720E0A1_.wvu.PrintArea" hidden="1">#REF!</definedName>
    <definedName name="Z_0A4C2D73_EA87_11DA_B6F6_00609720E0A1_.wvu.PrintTitles" hidden="1">#REF!</definedName>
    <definedName name="Z_0A4C2D74_EA87_11DA_B6F6_00609720E0A1_.wvu.FilterData" hidden="1">#REF!</definedName>
    <definedName name="Z_0A4C2D74_EA87_11DA_B6F6_00609720E0A1_.wvu.PrintArea" hidden="1">#REF!</definedName>
    <definedName name="Z_0A4C2D74_EA87_11DA_B6F6_00609720E0A1_.wvu.PrintTitles" hidden="1">#REF!</definedName>
    <definedName name="Z_0A4C2D75_EA87_11DA_B6F6_00609720E0A1_.wvu.FilterData" hidden="1">#REF!</definedName>
    <definedName name="Z_0A4C2D75_EA87_11DA_B6F6_00609720E0A1_.wvu.PrintArea" hidden="1">#REF!</definedName>
    <definedName name="Z_0A4C2D75_EA87_11DA_B6F6_00609720E0A1_.wvu.PrintTitles" hidden="1">#REF!</definedName>
    <definedName name="Z_0A4C2D76_EA87_11DA_B6F6_00609720E0A1_.wvu.FilterData" hidden="1">#REF!</definedName>
    <definedName name="Z_0A4C2D76_EA87_11DA_B6F6_00609720E0A1_.wvu.PrintArea" hidden="1">#REF!</definedName>
    <definedName name="Z_0A4C2D76_EA87_11DA_B6F6_00609720E0A1_.wvu.PrintTitles" hidden="1">#REF!</definedName>
    <definedName name="Z_0E0DE1F8_394A_4093_8E74_B2A631A3A88C_.wvu.FilterData" hidden="1">#REF!</definedName>
    <definedName name="Z_0E0DE1F8_394A_4093_8E74_B2A631A3A88C_.wvu.PrintArea" hidden="1">#REF!</definedName>
    <definedName name="Z_0E0DE1F8_394A_4093_8E74_B2A631A3A88C_.wvu.PrintTitles" hidden="1">#REF!</definedName>
    <definedName name="Z_18C710ED_70CF_48D0_92F5_038A88335068_.wvu.FilterData" hidden="1">#REF!</definedName>
    <definedName name="Z_18C710ED_70CF_48D0_92F5_038A88335068_.wvu.PrintArea" hidden="1">#REF!</definedName>
    <definedName name="Z_18C710ED_70CF_48D0_92F5_038A88335068_.wvu.PrintTitles" hidden="1">#REF!</definedName>
    <definedName name="Z_378D82E8_FE69_4712_AE73_9D578C4190DE_.wvu.FilterData" hidden="1">#REF!</definedName>
    <definedName name="Z_378D82E8_FE69_4712_AE73_9D578C4190DE_.wvu.PrintArea" hidden="1">#REF!</definedName>
    <definedName name="Z_378D82E8_FE69_4712_AE73_9D578C4190DE_.wvu.PrintTitles" hidden="1">#REF!</definedName>
    <definedName name="Z_381FCF61_DF95_4756_B103_A1118DFFDE02_.wvu.FilterData" hidden="1">#REF!</definedName>
    <definedName name="Z_381FCF61_DF95_4756_B103_A1118DFFDE02_.wvu.PrintArea" hidden="1">#REF!</definedName>
    <definedName name="Z_381FCF61_DF95_4756_B103_A1118DFFDE02_.wvu.PrintTitles" hidden="1">#REF!</definedName>
    <definedName name="Z_3B3C0CA1_2A9C_45FD_9823_50B200F6C0D1_.wvu.FilterData" hidden="1">#REF!</definedName>
    <definedName name="Z_3B3C0CA1_2A9C_45FD_9823_50B200F6C0D1_.wvu.PrintArea" hidden="1">#REF!</definedName>
    <definedName name="Z_3B3C0CA1_2A9C_45FD_9823_50B200F6C0D1_.wvu.PrintTitles" hidden="1">#REF!</definedName>
    <definedName name="Z_3E9430E5_6A83_435B_9E47_1B8F7E18D67C_.wvu.FilterData" hidden="1">#REF!</definedName>
    <definedName name="Z_3E9430E5_6A83_435B_9E47_1B8F7E18D67C_.wvu.PrintArea" hidden="1">#REF!</definedName>
    <definedName name="Z_3E9430E5_6A83_435B_9E47_1B8F7E18D67C_.wvu.PrintTitles" hidden="1">#REF!</definedName>
    <definedName name="Z_4A14CB5C_2287_4F6E_9A65_22F0A4D81D81_.wvu.FilterData" hidden="1">#REF!</definedName>
    <definedName name="Z_4A14CB5C_2287_4F6E_9A65_22F0A4D81D81_.wvu.PrintArea" hidden="1">#REF!</definedName>
    <definedName name="Z_4A14CB5C_2287_4F6E_9A65_22F0A4D81D81_.wvu.PrintTitles" hidden="1">#REF!</definedName>
    <definedName name="Z_4BBC24C4_A093_4EC9_8AFF_49C6F602CC39_.wvu.FilterData" hidden="1">#REF!</definedName>
    <definedName name="Z_4BBC24C4_A093_4EC9_8AFF_49C6F602CC39_.wvu.PrintArea" hidden="1">#REF!</definedName>
    <definedName name="Z_4BBC24C4_A093_4EC9_8AFF_49C6F602CC39_.wvu.PrintTitles" hidden="1">#REF!</definedName>
    <definedName name="Z_504A8F9D_2C46_439E_975A_DF1C1FA56E7B_.wvu.FilterData" hidden="1">#REF!</definedName>
    <definedName name="Z_504A8F9D_2C46_439E_975A_DF1C1FA56E7B_.wvu.PrintArea" hidden="1">#REF!</definedName>
    <definedName name="Z_504A8F9D_2C46_439E_975A_DF1C1FA56E7B_.wvu.PrintTitles" hidden="1">#REF!</definedName>
    <definedName name="Z_653348E7_CDAD_4F62_A236_641A4BB6425A_.wvu.FilterData" hidden="1">#REF!</definedName>
    <definedName name="Z_653348E7_CDAD_4F62_A236_641A4BB6425A_.wvu.PrintArea" hidden="1">#REF!</definedName>
    <definedName name="Z_653348E7_CDAD_4F62_A236_641A4BB6425A_.wvu.PrintTitles" hidden="1">#REF!</definedName>
    <definedName name="Z_68C48519_C8C2_4287_96F6_0F561F815CE8_.wvu.FilterData" hidden="1">#REF!</definedName>
    <definedName name="Z_68C48519_C8C2_4287_96F6_0F561F815CE8_.wvu.PrintArea" hidden="1">#REF!</definedName>
    <definedName name="Z_68C48519_C8C2_4287_96F6_0F561F815CE8_.wvu.PrintTitles" hidden="1">#REF!</definedName>
    <definedName name="Z_6BA141F2_E104_11DA_B6F6_00609720E0A1_.wvu.FilterData" hidden="1">#REF!</definedName>
    <definedName name="Z_6BA141F2_E104_11DA_B6F6_00609720E0A1_.wvu.PrintArea" hidden="1">#REF!</definedName>
    <definedName name="Z_6BA141F2_E104_11DA_B6F6_00609720E0A1_.wvu.PrintTitles" hidden="1">#REF!</definedName>
    <definedName name="Z_6BA141F3_E104_11DA_B6F6_00609720E0A1_.wvu.FilterData" hidden="1">#REF!</definedName>
    <definedName name="Z_6BA141F3_E104_11DA_B6F6_00609720E0A1_.wvu.PrintArea" hidden="1">#REF!</definedName>
    <definedName name="Z_6BA141F3_E104_11DA_B6F6_00609720E0A1_.wvu.PrintTitles" hidden="1">#REF!</definedName>
    <definedName name="Z_6BA141F4_E104_11DA_B6F6_00609720E0A1_.wvu.FilterData" hidden="1">#REF!</definedName>
    <definedName name="Z_6BA141F4_E104_11DA_B6F6_00609720E0A1_.wvu.PrintArea" hidden="1">#REF!</definedName>
    <definedName name="Z_6BA141F4_E104_11DA_B6F6_00609720E0A1_.wvu.PrintTitles" hidden="1">#REF!</definedName>
    <definedName name="Z_6BA141F5_E104_11DA_B6F6_00609720E0A1_.wvu.FilterData" hidden="1">#REF!</definedName>
    <definedName name="Z_6BA141F5_E104_11DA_B6F6_00609720E0A1_.wvu.PrintArea" hidden="1">#REF!</definedName>
    <definedName name="Z_6BA141F5_E104_11DA_B6F6_00609720E0A1_.wvu.PrintTitles" hidden="1">#REF!</definedName>
    <definedName name="Z_6BA141F6_E104_11DA_B6F6_00609720E0A1_.wvu.FilterData" hidden="1">#REF!</definedName>
    <definedName name="Z_6BA141F6_E104_11DA_B6F6_00609720E0A1_.wvu.PrintArea" hidden="1">#REF!</definedName>
    <definedName name="Z_6BA141F6_E104_11DA_B6F6_00609720E0A1_.wvu.PrintTitles" hidden="1">#REF!</definedName>
    <definedName name="Z_726673D2_C579_4EF3_83C7_45DC3792EA6A_.wvu.FilterData" hidden="1">#REF!</definedName>
    <definedName name="Z_726673D2_C579_4EF3_83C7_45DC3792EA6A_.wvu.PrintArea" hidden="1">#REF!</definedName>
    <definedName name="Z_726673D2_C579_4EF3_83C7_45DC3792EA6A_.wvu.PrintTitles" hidden="1">#REF!</definedName>
    <definedName name="Z_729969D8_DFDA_47B9_ADA2_E05CF62B3DEF_.wvu.FilterData" hidden="1">#REF!</definedName>
    <definedName name="Z_729969D8_DFDA_47B9_ADA2_E05CF62B3DEF_.wvu.PrintArea" hidden="1">#REF!</definedName>
    <definedName name="Z_729969D8_DFDA_47B9_ADA2_E05CF62B3DEF_.wvu.PrintTitles" hidden="1">#REF!</definedName>
    <definedName name="Z_75EDDC88_CA8C_4671_911D_25D74F37EC47_.wvu.FilterData" hidden="1">#REF!</definedName>
    <definedName name="Z_75EDDC88_CA8C_4671_911D_25D74F37EC47_.wvu.PrintArea" hidden="1">#REF!</definedName>
    <definedName name="Z_75EDDC88_CA8C_4671_911D_25D74F37EC47_.wvu.PrintTitles" hidden="1">#REF!</definedName>
    <definedName name="Z_80573755_2D8B_4158_BD3A_CC331B950748_.wvu.FilterData" hidden="1">#REF!</definedName>
    <definedName name="Z_80573755_2D8B_4158_BD3A_CC331B950748_.wvu.PrintArea" hidden="1">#REF!</definedName>
    <definedName name="Z_80573755_2D8B_4158_BD3A_CC331B950748_.wvu.PrintTitles" hidden="1">#REF!</definedName>
    <definedName name="Z_91E95AE5_DCC2_11D0_8DF1_00805F2A002D_.wvu.Cols" hidden="1">#REF!,#REF!</definedName>
    <definedName name="Z_91E95AE6_DCC2_11D0_8DF1_00805F2A002D_.wvu.Cols" hidden="1">#REF!,#REF!</definedName>
    <definedName name="Z_91E95AE6_DCC2_11D0_8DF1_00805F2A002D_.wvu.Rows" hidden="1">#REF!,#REF!</definedName>
    <definedName name="Z_91E95AE7_DCC2_11D0_8DF1_00805F2A002D_.wvu.Cols" hidden="1">#REF!,#REF!,#REF!,#REF!,#REF!,#REF!,#REF!,#REF!</definedName>
    <definedName name="Z_91E95AE8_DCC2_11D0_8DF1_00805F2A002D_.wvu.Cols" hidden="1">#REF!,#REF!,#REF!,#REF!,#REF!</definedName>
    <definedName name="Z_91E95AE9_DCC2_11D0_8DF1_00805F2A002D_.wvu.Cols" hidden="1">#REF!,#REF!,#REF!,#REF!,#REF!,#REF!</definedName>
    <definedName name="Z_91E95AEB_DCC2_11D0_8DF1_00805F2A002D_.wvu.Cols" hidden="1">#REF!,#REF!</definedName>
    <definedName name="Z_91E95AEC_DCC2_11D0_8DF1_00805F2A002D_.wvu.Cols" hidden="1">#REF!,#REF!,#REF!,#REF!,#REF!</definedName>
    <definedName name="Z_9C7B0D6D_4DDE_4C72_B23F_2E183F63ECB1_.wvu.FilterData" hidden="1">#REF!</definedName>
    <definedName name="Z_9C7B0D6D_4DDE_4C72_B23F_2E183F63ECB1_.wvu.PrintArea" hidden="1">#REF!</definedName>
    <definedName name="Z_9C7B0D6D_4DDE_4C72_B23F_2E183F63ECB1_.wvu.PrintTitles" hidden="1">#REF!</definedName>
    <definedName name="Z_9C8B6436_249F_426A_96DC_EEE5E7CB7D1B_.wvu.FilterData" hidden="1">#REF!</definedName>
    <definedName name="Z_9C8B6436_249F_426A_96DC_EEE5E7CB7D1B_.wvu.PrintArea" hidden="1">#REF!</definedName>
    <definedName name="Z_9C8B6436_249F_426A_96DC_EEE5E7CB7D1B_.wvu.PrintTitles" hidden="1">#REF!</definedName>
    <definedName name="Z_9FCFD0D5_270B_4F36_B422_02EF7A3700B8_.wvu.FilterData" hidden="1">#REF!</definedName>
    <definedName name="Z_9FCFD0D5_270B_4F36_B422_02EF7A3700B8_.wvu.PrintArea" hidden="1">#REF!</definedName>
    <definedName name="Z_9FCFD0D5_270B_4F36_B422_02EF7A3700B8_.wvu.PrintTitles" hidden="1">#REF!</definedName>
    <definedName name="Z_9FE8FF3F_4486_44D6_9AFB_43CC5B824BF9_.wvu.FilterData" hidden="1">#REF!</definedName>
    <definedName name="Z_9FE8FF3F_4486_44D6_9AFB_43CC5B824BF9_.wvu.PrintArea" hidden="1">#REF!</definedName>
    <definedName name="Z_9FE8FF3F_4486_44D6_9AFB_43CC5B824BF9_.wvu.PrintTitles" hidden="1">#REF!</definedName>
    <definedName name="Z_A3DE26BA_CF48_4654_9BE9_FAEB3C301C95_.wvu.FilterData" hidden="1">#REF!</definedName>
    <definedName name="Z_A3DE26BA_CF48_4654_9BE9_FAEB3C301C95_.wvu.PrintArea" hidden="1">#REF!</definedName>
    <definedName name="Z_A3DE26BA_CF48_4654_9BE9_FAEB3C301C95_.wvu.PrintTitles" hidden="1">#REF!</definedName>
    <definedName name="Z_AAA1DD33_F1E3_423A_B1F2_E8567F4D95A5_.wvu.FilterData" hidden="1">#REF!</definedName>
    <definedName name="Z_AAA1DD33_F1E3_423A_B1F2_E8567F4D95A5_.wvu.PrintArea" hidden="1">#REF!</definedName>
    <definedName name="Z_AAA1DD33_F1E3_423A_B1F2_E8567F4D95A5_.wvu.PrintTitles" hidden="1">#REF!</definedName>
    <definedName name="Z_B4899972_EBDC_11DA_B6F6_00609720E0A1_.wvu.FilterData" hidden="1">#REF!</definedName>
    <definedName name="Z_B4899972_EBDC_11DA_B6F6_00609720E0A1_.wvu.PrintArea" hidden="1">#REF!</definedName>
    <definedName name="Z_B4899972_EBDC_11DA_B6F6_00609720E0A1_.wvu.PrintTitles" hidden="1">#REF!</definedName>
    <definedName name="Z_B4899973_EBDC_11DA_B6F6_00609720E0A1_.wvu.FilterData" hidden="1">#REF!</definedName>
    <definedName name="Z_B4899973_EBDC_11DA_B6F6_00609720E0A1_.wvu.PrintArea" hidden="1">#REF!</definedName>
    <definedName name="Z_B4899973_EBDC_11DA_B6F6_00609720E0A1_.wvu.PrintTitles" hidden="1">#REF!</definedName>
    <definedName name="Z_B4899974_EBDC_11DA_B6F6_00609720E0A1_.wvu.FilterData" hidden="1">#REF!</definedName>
    <definedName name="Z_B4899974_EBDC_11DA_B6F6_00609720E0A1_.wvu.PrintArea" hidden="1">#REF!</definedName>
    <definedName name="Z_B4899974_EBDC_11DA_B6F6_00609720E0A1_.wvu.PrintTitles" hidden="1">#REF!</definedName>
    <definedName name="Z_B4899975_EBDC_11DA_B6F6_00609720E0A1_.wvu.FilterData" hidden="1">#REF!</definedName>
    <definedName name="Z_B4899975_EBDC_11DA_B6F6_00609720E0A1_.wvu.PrintArea" hidden="1">#REF!</definedName>
    <definedName name="Z_B4899975_EBDC_11DA_B6F6_00609720E0A1_.wvu.PrintTitles" hidden="1">#REF!</definedName>
    <definedName name="Z_B4899976_EBDC_11DA_B6F6_00609720E0A1_.wvu.FilterData" hidden="1">#REF!</definedName>
    <definedName name="Z_B4899976_EBDC_11DA_B6F6_00609720E0A1_.wvu.PrintArea" hidden="1">#REF!</definedName>
    <definedName name="Z_B4899976_EBDC_11DA_B6F6_00609720E0A1_.wvu.PrintTitles" hidden="1">#REF!</definedName>
    <definedName name="Z_C24E6469_C4CC_430B_8814_72DD019DF2C8_.wvu.FilterData" hidden="1">#REF!</definedName>
    <definedName name="Z_C24E6469_C4CC_430B_8814_72DD019DF2C8_.wvu.PrintArea" hidden="1">#REF!</definedName>
    <definedName name="Z_C24E6469_C4CC_430B_8814_72DD019DF2C8_.wvu.PrintTitles" hidden="1">#REF!</definedName>
    <definedName name="Z_CA61CA57_E7CE_4A4D_974A_F3124BCA2797_.wvu.FilterData" hidden="1">#REF!</definedName>
    <definedName name="Z_CA61CA57_E7CE_4A4D_974A_F3124BCA2797_.wvu.PrintArea" hidden="1">#REF!</definedName>
    <definedName name="Z_CA61CA57_E7CE_4A4D_974A_F3124BCA2797_.wvu.PrintTitles" hidden="1">#REF!</definedName>
    <definedName name="Z_D55C8B2E_861A_459E_9D09_3AF38A1DE99E_.wvu.Rows" hidden="1">#REF!</definedName>
    <definedName name="Z_DA4D5A8F_12FA_42F5_A8BB_526600E97433_.wvu.FilterData" hidden="1">#REF!</definedName>
    <definedName name="Z_DA4D5A8F_12FA_42F5_A8BB_526600E97433_.wvu.PrintArea" hidden="1">#REF!</definedName>
    <definedName name="Z_DA4D5A8F_12FA_42F5_A8BB_526600E97433_.wvu.PrintTitles" hidden="1">#REF!</definedName>
    <definedName name="Z_DFB4C5EB_A8D3_475E_B627_EA98F95F9220_.wvu.FilterData" hidden="1">#REF!</definedName>
    <definedName name="Z_DFB4C5EB_A8D3_475E_B627_EA98F95F9220_.wvu.PrintArea" hidden="1">#REF!</definedName>
    <definedName name="Z_DFB4C5EB_A8D3_475E_B627_EA98F95F9220_.wvu.PrintTitles" hidden="1">#REF!</definedName>
    <definedName name="Z_F2B990A1_57B3_4766_8C3D_4D3A5265BAEF_.wvu.FilterData" hidden="1">#REF!</definedName>
    <definedName name="Z_F2B990A1_57B3_4766_8C3D_4D3A5265BAEF_.wvu.PrintArea" hidden="1">#REF!</definedName>
    <definedName name="Z_F2B990A1_57B3_4766_8C3D_4D3A5265BAEF_.wvu.PrintTitles" hidden="1">#REF!</definedName>
    <definedName name="Z_F540D718_D9AA_403F_AE49_60D937FD77E5_.wvu.Rows" hidden="1">#REF!</definedName>
    <definedName name="Z_F9482E1F_92B8_43D8_949A_7DDCF2E63A19_.wvu.FilterData" hidden="1">#REF!</definedName>
    <definedName name="Z_F9482E1F_92B8_43D8_949A_7DDCF2E63A19_.wvu.PrintArea" hidden="1">#REF!</definedName>
    <definedName name="Z_F9482E1F_92B8_43D8_949A_7DDCF2E63A19_.wvu.PrintTitles" hidden="1">#REF!</definedName>
    <definedName name="zdervr" hidden="1">{"via1",#N/A,TRUE,"general";"via2",#N/A,TRUE,"general";"via3",#N/A,TRUE,"general"}</definedName>
    <definedName name="zonificacion">#REF!</definedName>
    <definedName name="ZUNCH">[14]BASE!$D$130</definedName>
    <definedName name="zxczds" hidden="1">{"TAB1",#N/A,TRUE,"GENERAL";"TAB2",#N/A,TRUE,"GENERAL";"TAB3",#N/A,TRUE,"GENERAL";"TAB4",#N/A,TRUE,"GENERAL";"TAB5",#N/A,TRUE,"GENERAL"}</definedName>
    <definedName name="zxsdftyu" hidden="1">{"via1",#N/A,TRUE,"general";"via2",#N/A,TRUE,"general";"via3",#N/A,TRUE,"general"}</definedName>
    <definedName name="zxvxczv" hidden="1">{"via1",#N/A,TRUE,"general";"via2",#N/A,TRUE,"general";"via3",#N/A,TRUE,"general"}</definedName>
    <definedName name="ZZZZZZZZZZZ">#REF!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0" i="4" l="1"/>
  <c r="F19" i="4"/>
  <c r="F16" i="4"/>
  <c r="F15" i="4"/>
  <c r="F14" i="4"/>
  <c r="F12" i="4"/>
  <c r="F11" i="4"/>
  <c r="F10" i="4"/>
  <c r="A10" i="4"/>
  <c r="A11" i="4" s="1"/>
  <c r="A12" i="4" s="1"/>
  <c r="F8" i="4"/>
  <c r="F7" i="4"/>
  <c r="F6" i="4"/>
  <c r="F5" i="4"/>
  <c r="F21" i="4" s="1"/>
  <c r="F22" i="4" s="1"/>
  <c r="F17" i="3"/>
  <c r="F16" i="3"/>
  <c r="F15" i="3"/>
  <c r="F13" i="3"/>
  <c r="E11" i="3"/>
  <c r="F11" i="3" s="1"/>
  <c r="F10" i="3"/>
  <c r="F9" i="3"/>
  <c r="F8" i="3"/>
  <c r="F7" i="3"/>
  <c r="F6" i="3"/>
  <c r="F5" i="3"/>
  <c r="G52" i="2"/>
  <c r="G57" i="2" s="1"/>
  <c r="F48" i="2"/>
  <c r="A48" i="2"/>
  <c r="F47" i="2"/>
  <c r="A47" i="2"/>
  <c r="F46" i="2"/>
  <c r="A46" i="2"/>
  <c r="F45" i="2"/>
  <c r="A45" i="2"/>
  <c r="F44" i="2"/>
  <c r="A44" i="2"/>
  <c r="F38" i="2"/>
  <c r="D38" i="2"/>
  <c r="C38" i="2"/>
  <c r="A38" i="2"/>
  <c r="F37" i="2"/>
  <c r="D37" i="2"/>
  <c r="G37" i="2" s="1"/>
  <c r="C37" i="2"/>
  <c r="A37" i="2"/>
  <c r="F36" i="2"/>
  <c r="G36" i="2" s="1"/>
  <c r="C36" i="2"/>
  <c r="A36" i="2"/>
  <c r="F35" i="2"/>
  <c r="D35" i="2"/>
  <c r="C35" i="2"/>
  <c r="A35" i="2"/>
  <c r="F34" i="2"/>
  <c r="D34" i="2"/>
  <c r="C34" i="2"/>
  <c r="A34" i="2"/>
  <c r="F32" i="2"/>
  <c r="G32" i="2" s="1"/>
  <c r="C32" i="2"/>
  <c r="A32" i="2"/>
  <c r="F31" i="2"/>
  <c r="D31" i="2"/>
  <c r="G31" i="2" s="1"/>
  <c r="C31" i="2"/>
  <c r="A31" i="2"/>
  <c r="F25" i="2"/>
  <c r="E25" i="2"/>
  <c r="D25" i="2"/>
  <c r="C25" i="2"/>
  <c r="B25" i="2"/>
  <c r="F24" i="2"/>
  <c r="E24" i="2"/>
  <c r="D24" i="2"/>
  <c r="C24" i="2"/>
  <c r="B24" i="2"/>
  <c r="G24" i="2" s="1"/>
  <c r="F23" i="2"/>
  <c r="E23" i="2"/>
  <c r="D23" i="2"/>
  <c r="C23" i="2"/>
  <c r="B23" i="2"/>
  <c r="F22" i="2"/>
  <c r="E22" i="2"/>
  <c r="D22" i="2"/>
  <c r="C22" i="2"/>
  <c r="B22" i="2"/>
  <c r="F19" i="2"/>
  <c r="E19" i="2"/>
  <c r="D19" i="2"/>
  <c r="C19" i="2"/>
  <c r="B19" i="2"/>
  <c r="F18" i="2"/>
  <c r="E18" i="2"/>
  <c r="D18" i="2"/>
  <c r="C18" i="2"/>
  <c r="B18" i="2"/>
  <c r="F17" i="2"/>
  <c r="E17" i="2"/>
  <c r="D17" i="2"/>
  <c r="C17" i="2"/>
  <c r="B17" i="2"/>
  <c r="F16" i="2"/>
  <c r="E16" i="2"/>
  <c r="D16" i="2"/>
  <c r="C16" i="2"/>
  <c r="B16" i="2"/>
  <c r="F15" i="2"/>
  <c r="E15" i="2"/>
  <c r="D15" i="2"/>
  <c r="C15" i="2"/>
  <c r="B15" i="2"/>
  <c r="G15" i="2" s="1"/>
  <c r="F14" i="2"/>
  <c r="E14" i="2"/>
  <c r="D14" i="2"/>
  <c r="C14" i="2"/>
  <c r="B14" i="2"/>
  <c r="F13" i="2"/>
  <c r="E13" i="2"/>
  <c r="D13" i="2"/>
  <c r="C13" i="2"/>
  <c r="B13" i="2"/>
  <c r="F9" i="1"/>
  <c r="D229" i="1"/>
  <c r="G229" i="1" s="1"/>
  <c r="D228" i="1"/>
  <c r="G228" i="1" s="1"/>
  <c r="F224" i="1"/>
  <c r="F216" i="1"/>
  <c r="F214" i="1"/>
  <c r="F213" i="1"/>
  <c r="F212" i="1"/>
  <c r="F211" i="1"/>
  <c r="F210" i="1"/>
  <c r="F209" i="1"/>
  <c r="F208" i="1"/>
  <c r="F205" i="1"/>
  <c r="F203" i="1"/>
  <c r="F202" i="1"/>
  <c r="F201" i="1"/>
  <c r="F199" i="1"/>
  <c r="F197" i="1"/>
  <c r="F195" i="1"/>
  <c r="F194" i="1"/>
  <c r="F193" i="1"/>
  <c r="F191" i="1"/>
  <c r="F190" i="1"/>
  <c r="F189" i="1"/>
  <c r="F187" i="1"/>
  <c r="F186" i="1"/>
  <c r="F185" i="1"/>
  <c r="F183" i="1"/>
  <c r="F181" i="1"/>
  <c r="F179" i="1"/>
  <c r="F178" i="1"/>
  <c r="F177" i="1"/>
  <c r="F175" i="1"/>
  <c r="F174" i="1"/>
  <c r="F173" i="1"/>
  <c r="F171" i="1"/>
  <c r="F169" i="1"/>
  <c r="F167" i="1"/>
  <c r="F166" i="1"/>
  <c r="F165" i="1"/>
  <c r="F163" i="1"/>
  <c r="F162" i="1"/>
  <c r="F161" i="1"/>
  <c r="F159" i="1"/>
  <c r="F157" i="1"/>
  <c r="F155" i="1"/>
  <c r="F154" i="1"/>
  <c r="F153" i="1"/>
  <c r="F151" i="1"/>
  <c r="F150" i="1"/>
  <c r="F149" i="1"/>
  <c r="F147" i="1"/>
  <c r="F145" i="1"/>
  <c r="F143" i="1"/>
  <c r="F142" i="1"/>
  <c r="F141" i="1"/>
  <c r="F139" i="1"/>
  <c r="F138" i="1"/>
  <c r="F137" i="1"/>
  <c r="F135" i="1"/>
  <c r="F133" i="1"/>
  <c r="F131" i="1"/>
  <c r="F130" i="1"/>
  <c r="F129" i="1"/>
  <c r="F127" i="1"/>
  <c r="F126" i="1"/>
  <c r="F125" i="1"/>
  <c r="F123" i="1"/>
  <c r="F121" i="1"/>
  <c r="F119" i="1"/>
  <c r="F118" i="1"/>
  <c r="F117" i="1"/>
  <c r="F115" i="1"/>
  <c r="F114" i="1"/>
  <c r="F113" i="1"/>
  <c r="F111" i="1"/>
  <c r="F109" i="1"/>
  <c r="F107" i="1"/>
  <c r="F106" i="1"/>
  <c r="F105" i="1"/>
  <c r="F103" i="1"/>
  <c r="F101" i="1"/>
  <c r="F100" i="1"/>
  <c r="F96" i="1"/>
  <c r="F92" i="1"/>
  <c r="F90" i="1"/>
  <c r="F88" i="1"/>
  <c r="F84" i="1"/>
  <c r="F80" i="1"/>
  <c r="F78" i="1"/>
  <c r="F77" i="1"/>
  <c r="F75" i="1"/>
  <c r="F73" i="1"/>
  <c r="F71" i="1"/>
  <c r="F70" i="1"/>
  <c r="F68" i="1"/>
  <c r="F66" i="1"/>
  <c r="F65" i="1"/>
  <c r="F64" i="1"/>
  <c r="F63" i="1"/>
  <c r="F62" i="1"/>
  <c r="F60" i="1"/>
  <c r="F59" i="1"/>
  <c r="F58" i="1"/>
  <c r="F56" i="1"/>
  <c r="F55" i="1"/>
  <c r="F54" i="1"/>
  <c r="F53" i="1"/>
  <c r="F52" i="1"/>
  <c r="F50" i="1"/>
  <c r="F49" i="1"/>
  <c r="F48" i="1"/>
  <c r="F45" i="1"/>
  <c r="F44" i="1"/>
  <c r="F43" i="1"/>
  <c r="F41" i="1"/>
  <c r="F40" i="1"/>
  <c r="F39" i="1"/>
  <c r="F37" i="1"/>
  <c r="F36" i="1"/>
  <c r="F31" i="1"/>
  <c r="F29" i="1"/>
  <c r="F28" i="1"/>
  <c r="F27" i="1"/>
  <c r="F26" i="1"/>
  <c r="F25" i="1"/>
  <c r="F24" i="1"/>
  <c r="F22" i="1"/>
  <c r="F21" i="1"/>
  <c r="F20" i="1"/>
  <c r="F19" i="1"/>
  <c r="F18" i="1"/>
  <c r="F16" i="1"/>
  <c r="F15" i="1"/>
  <c r="F14" i="1"/>
  <c r="F13" i="1"/>
  <c r="G13" i="2" l="1"/>
  <c r="G34" i="2"/>
  <c r="G14" i="2"/>
  <c r="G38" i="2"/>
  <c r="G18" i="2"/>
  <c r="G16" i="2"/>
  <c r="G22" i="2"/>
  <c r="G25" i="2"/>
  <c r="G23" i="2"/>
  <c r="G19" i="2"/>
  <c r="G17" i="2"/>
  <c r="G35" i="2"/>
  <c r="G33" i="2" s="1"/>
  <c r="G39" i="2" s="1"/>
  <c r="G30" i="2"/>
  <c r="F18" i="3"/>
  <c r="F19" i="3" s="1"/>
  <c r="F33" i="1"/>
  <c r="F86" i="1"/>
  <c r="F98" i="1"/>
  <c r="F81" i="1"/>
  <c r="F93" i="1"/>
  <c r="F17" i="1"/>
  <c r="G12" i="1" s="1"/>
  <c r="F57" i="1"/>
  <c r="F69" i="1"/>
  <c r="F74" i="1"/>
  <c r="G72" i="1" s="1"/>
  <c r="F79" i="1"/>
  <c r="F91" i="1"/>
  <c r="F116" i="1"/>
  <c r="F128" i="1"/>
  <c r="F140" i="1"/>
  <c r="F152" i="1"/>
  <c r="F164" i="1"/>
  <c r="F176" i="1"/>
  <c r="F188" i="1"/>
  <c r="F204" i="1"/>
  <c r="F207" i="1"/>
  <c r="F67" i="1"/>
  <c r="F89" i="1"/>
  <c r="F200" i="1"/>
  <c r="F10" i="1"/>
  <c r="F82" i="1"/>
  <c r="F94" i="1"/>
  <c r="F198" i="1"/>
  <c r="F34" i="1"/>
  <c r="F46" i="1"/>
  <c r="F51" i="1"/>
  <c r="F87" i="1"/>
  <c r="F102" i="1"/>
  <c r="G99" i="1" s="1"/>
  <c r="F112" i="1"/>
  <c r="F124" i="1"/>
  <c r="F136" i="1"/>
  <c r="F148" i="1"/>
  <c r="F160" i="1"/>
  <c r="F172" i="1"/>
  <c r="F184" i="1"/>
  <c r="F196" i="1"/>
  <c r="F42" i="1"/>
  <c r="F85" i="1"/>
  <c r="F97" i="1"/>
  <c r="F110" i="1"/>
  <c r="F122" i="1"/>
  <c r="F134" i="1"/>
  <c r="F146" i="1"/>
  <c r="F158" i="1"/>
  <c r="F170" i="1"/>
  <c r="F182" i="1"/>
  <c r="F11" i="1"/>
  <c r="F30" i="1"/>
  <c r="F38" i="1"/>
  <c r="G35" i="1" s="1"/>
  <c r="F83" i="1"/>
  <c r="F95" i="1"/>
  <c r="F108" i="1"/>
  <c r="F120" i="1"/>
  <c r="F132" i="1"/>
  <c r="F144" i="1"/>
  <c r="F156" i="1"/>
  <c r="F168" i="1"/>
  <c r="F180" i="1"/>
  <c r="F215" i="1"/>
  <c r="G23" i="1"/>
  <c r="G21" i="2" l="1"/>
  <c r="G12" i="2"/>
  <c r="G27" i="2" s="1"/>
  <c r="G206" i="1"/>
  <c r="G8" i="1"/>
  <c r="G104" i="1"/>
  <c r="G47" i="1"/>
  <c r="G192" i="1"/>
  <c r="G61" i="1"/>
  <c r="G76" i="1"/>
  <c r="G32" i="1"/>
  <c r="G218" i="1" l="1"/>
  <c r="G222" i="1" s="1"/>
  <c r="G223" i="1" l="1"/>
  <c r="G224" i="1" s="1"/>
  <c r="G225" i="1" s="1"/>
  <c r="G48" i="2" l="1"/>
  <c r="E48" i="2"/>
  <c r="G58" i="2"/>
  <c r="G62" i="2"/>
  <c r="G43" i="2"/>
  <c r="E43" i="2"/>
  <c r="E42" i="2"/>
  <c r="G42" i="2"/>
  <c r="G49" i="2"/>
  <c r="G51" i="2"/>
  <c r="G56" i="2"/>
  <c r="F56" i="2"/>
  <c r="F58" i="2"/>
  <c r="D230" i="1"/>
  <c r="G230" i="1"/>
  <c r="G231" i="1"/>
  <c r="G233" i="1"/>
  <c r="G235" i="1"/>
  <c r="G46" i="2"/>
  <c r="E46" i="2"/>
  <c r="G47" i="2"/>
  <c r="E47" i="2"/>
  <c r="G44" i="2"/>
  <c r="E44" i="2"/>
  <c r="E45" i="2"/>
  <c r="G45" i="2"/>
  <c r="G6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B25" authorId="0" shapeId="0" xr:uid="{49CAC82C-7D6A-4D6F-8D99-50DD1EF3B4AF}">
      <text>
        <r>
          <rPr>
            <b/>
            <sz val="9"/>
            <color indexed="81"/>
            <rFont val="Tahoma"/>
            <family val="2"/>
          </rPr>
          <t>User:</t>
        </r>
        <r>
          <rPr>
            <sz val="9"/>
            <color indexed="81"/>
            <rFont val="Tahoma"/>
            <family val="2"/>
          </rPr>
          <t xml:space="preserve">
preguntar a Diana el porcentaje a pagar del 50 o 75</t>
        </r>
      </text>
    </comment>
  </commentList>
</comments>
</file>

<file path=xl/sharedStrings.xml><?xml version="1.0" encoding="utf-8"?>
<sst xmlns="http://schemas.openxmlformats.org/spreadsheetml/2006/main" count="581" uniqueCount="354">
  <si>
    <t>CONVENIO INTERADMINISTRATIVO DE COLABORACIÓN</t>
  </si>
  <si>
    <t>SUSCRITO ENTRE :
ÁREA METROPOLITANA DEL VALLE DE ABURRÁ  Y EL MUNICIPIO DE GIRARDOTA</t>
  </si>
  <si>
    <t>AMBAS ENTIDADES, DECIDEN UNIR ESFUERZOS EN UN CONVENIO INTERADMINISTRATIVO DE COLABORACIÓN DE ACUERDO CON LO DISPUESTO EN LA CONSTITUCIÓN POLÍTICA, EN EL ARTÍCULO 95 DE LA LEYO 489 DE 1998, EN LA LEY 80 DE 1993 Y EL DECRETO 1092 DE 2015, con el OBJETO DE:</t>
  </si>
  <si>
    <t>OBJETO: "APOYAR LA COFINANCIACIÓN PARA LA CONSTRUCCIÓN DEL PARQUE DE LA FAMILIA DEL MUNICIPIO DE GIRARDOTA."</t>
  </si>
  <si>
    <t>PRESUPUESTO OFICIAL DEL CONVENIO
ANEXO No. 1 - PRESUPUESTO OFICIAL DETALLADO DE LA OBRA INCLUYE % AU</t>
  </si>
  <si>
    <t>ÍTEM</t>
  </si>
  <si>
    <t>ACTIVIDAD</t>
  </si>
  <si>
    <t>UNIDAD</t>
  </si>
  <si>
    <t>CANTIDAD</t>
  </si>
  <si>
    <t>COSTO TOTAL UNITARIO*</t>
  </si>
  <si>
    <t>COSTO TOTAL ACTIVIDAD</t>
  </si>
  <si>
    <t>COSTO TOTAL CAPÍTULO</t>
  </si>
  <si>
    <t>TOTAL COSTOS DIRECTOS OBRA</t>
  </si>
  <si>
    <t>AU (ADMINISTRACIÓN Y UTILIDAD)</t>
  </si>
  <si>
    <t>PORCENTAJE</t>
  </si>
  <si>
    <t>VALOR TOTAL</t>
  </si>
  <si>
    <t>PORCENTAJE DE ADMINISTRACION (APLICADO SOBRE TOTAL COSTOS DIRECTOS)</t>
  </si>
  <si>
    <t>PORCENTAJE DE UTILIDAD (APLICADO SOBRE TOTAL COSTOS DIRECTOS)</t>
  </si>
  <si>
    <t>TOTAL A.U. (ADMINISTRACIÓN Y UTILIDAD)
(El porcentaje del AU se debe ajustar a dos cifras decimales)</t>
  </si>
  <si>
    <t>TOTAL COSTOS OBRA CIVIL
(COSTOS DIRECTOS MAS AU)</t>
  </si>
  <si>
    <t>COSTOS ADICIONALES REEMBOLSABLES</t>
  </si>
  <si>
    <t>Implementación Plan de Manejo Ambiental (Ver anexo)</t>
  </si>
  <si>
    <t>Implementación Plan de Manejo de Tránsito (Ver anexo)</t>
  </si>
  <si>
    <t>Pólizas  (Ver anexo )</t>
  </si>
  <si>
    <t>PMA Y PMT - DETALLE DE COSTOS UNITARIOS EN ANEXO</t>
  </si>
  <si>
    <t>TOTAL COSTOS OBRA CIVIL + COSTOS ADICIONALES REEMBOLSABLE</t>
  </si>
  <si>
    <t>TOTAL PRESUPUESTO OFICIAL DE OBRA
(COSTO TOTAL DE LA OBRA INCLUIDO AU MAS OTROS COSTOS REEMBOLSABLES)</t>
  </si>
  <si>
    <t>OBRAS PRELIMINARES</t>
  </si>
  <si>
    <t>LOCALIZACIÓN, TRAZADO Y REPLANTEO. Se utilizará personal experto con equipo de precisión. Se hará con la frecuencia que lo indique la interventoría. Incluye demarcación con pintura, línea de trazado, corte de piso, libretas y planos.</t>
  </si>
  <si>
    <t>RETIRO DE CERRAMIENTO EN MALLA ESLABONADA. Incluye el retiro, cargue y transporte de los materiales, recuperación de los materiales aprovechables como tubería, malla eslabonada y alambre de puas y su transporte hasta el sitio que indique la interventoria, cargue, transporte y botada de escombros provenientes de este retiro en botaderos oficiales o donde indique la interventoria.</t>
  </si>
  <si>
    <t>Suministro, transporte y colocación de cerramiento provisional en tela verde tipo sarán de 2.20 metros de altura, con postes de madera espaciados cada 1.60m en área a intervenir.</t>
  </si>
  <si>
    <t>MOVIMIENTOS DE TIERRA, EXCAVACIONES  Y LLENOS</t>
  </si>
  <si>
    <t xml:space="preserve">Demolición manual de concreto de cualquier tipo: reforzado, simple, ciclópeo donde se requiera como en columnas, vigas, losas de piso, fundaciones.(NO Incluye botada de escombros, acarreo interno y almacenamiento temporal en obra), este se encuentra separado en un item </t>
  </si>
  <si>
    <t>EXCAVACIÓN PARA ZAPATAS DE 0,0 a 2,0 m de profundidad, en material heterogéneo, con piedras de hasta 0.05 m³. incluye todo lo necesario para su correcta construccion. No Incluye acarreo interno de materiales, cargue, transporte y botada del material proveniente de la excavación en botaderos oficiales o donde lo indique la interventoría (se encuentra en otro item independiente) .  SU MEDIDA SERA EN SITIO.</t>
  </si>
  <si>
    <t>EXCAVACIÓN PARA PILAS DE 0,0 a 2,0 m de profundidad con DÍAMETRO EXTERIOR DE 1,20m, en material heterogéneo, con piedras de hasta 0.05 m³. Incluye anillos de revestimiento en concreto de 17.5 Mpa. con espesor de 10cm, formaleta en madera común, molinete, motobomba y todo lo necesario para su correcta construcción. (NO incluye acarreo interno de materiales, cargue, transporte y botada del material proveniente de la excavación en botaderos oficiales o donde lo indique la interventoría), esta actividad esta en un item independiente .  SU MEDIDA SERA EN SITIO.</t>
  </si>
  <si>
    <t>EXCAVACIÓN PARA PILAS DE 2 a 4 m de profundidad con DÍAMETRO EXTERIOR DE 1,20m, en material heterogéneo, con piedras de hasta 0.05 m³. Incluye anillos de revestimiento en concreto de 17.5 Mpa. con espesor de 10cm, formaleta en madera común, molinete, motobomba y todo lo necesario para su correcta construcción. (NO incluye acarreo interno de materiales, cargue, transporte y botada del material proveniente de la excavación en botaderos oficiales o donde lo indique la interventoría), esta actividad esta en un item independiente .  SU MEDIDA SERA EN SITIO.</t>
  </si>
  <si>
    <t>EXCAVACIÓN PARA PILAS DE 4 a 6 m de profundidad con DÍAMETRO EXTERIOR DE 1,20m, en material heterogéneo, con piedras de hasta 0.05 m³. Incluye anillos de revestimiento en concreto de 17.5 Mpa. con espesor de 10cm, formaleta en madera común, molinete, motobomba,  y todo lo necesario para su correcta construcción. (NO incluye acarreo interno de materiales, cargue, transporte y botada del material proveniente de la excavación en botaderos oficiales o donde lo indique la interventoría).  SU MEDIDA SERA EN SITIO.</t>
  </si>
  <si>
    <t xml:space="preserve">EXCAVACIÓN MANUAL de material heterogéneo DE 0-2 m., bajo cualquier grado de humedad. Incluye: roca descompuesta, bolas de roca de volúmen inferior a 0.35 m³. (NO incluye cargue y transporte interno , transporte a botadero y dispocision final), esta actividad esta en item independiente </t>
  </si>
  <si>
    <t>Excavacion manual de brechas, profundidad de 0,5 hasta 1,0 metro, para tuberia hidrosanitaria, bajo cualquier grado de humedad, cargue y descargue, botada de material proveniente de las excavaciones en los sitios</t>
  </si>
  <si>
    <t>CARGUE, transporte y botada de MATERIAL PROVENIENTE DE LAS EXPLANACIONES, EXCAVACIONES Y VOLADURAS DE ROCA. Incluye transportes internos, maquinaria amarilla, derecho de botadero. Se debe hacer en botaderos oficiales autorizados por la entidad competente o hasta el sitio que indique la interventoría. Su medida será en sitio.</t>
  </si>
  <si>
    <t>Lleno y compactación manual con material de préstamo (limo o arenilla) libre de materia orgánica o cualquier otro contaminante (Incluye acarreo interno, almacenamiento, protección  y compactación de los materiales aptos).</t>
  </si>
  <si>
    <t>Descapote de grama en cancha de futbol existente, incluye retiro de grama, transporte y almacenamiento en el sitio indicado por la interventoria para su posible uso en la empladizacion de nuevos sitios del proyecto.</t>
  </si>
  <si>
    <t>ESTRUCTURA DE CONCRETO</t>
  </si>
  <si>
    <t>Construccion de CONCRETO CICLOPEO , e=0,5m. De acuerdo a las medidas establecidas en los planos y diseño, para hormigon de 17mpa al 50% y piedra al 40%, incluye el suministro, mano de obra y equipo necesario para necesario para su ejecucion y correcta entrega.</t>
  </si>
  <si>
    <t>3.2</t>
  </si>
  <si>
    <t>Construccion de pilas de cimentacion en concreto de 21 Mpa de acuardo a las dimenciones establecidadas en los planos y diseños, incluye suministro, transporte y bombeo y colocacion del concreto. No incluye refuerzo</t>
  </si>
  <si>
    <t>3.3</t>
  </si>
  <si>
    <t>Construccion de Zapatas de cimentación concreto premezclado de 21 MPa  de acuerdo a las medidas establecidas en los planos y diseños, incluye el suministro, mano de obra y equipo necesario para necesario para su ejecucion y correcta entrega.</t>
  </si>
  <si>
    <t>3.4</t>
  </si>
  <si>
    <t>Pedestales y dados de cimentacion en concreto premezclado de 21 MPa de acuerdo a las medidas establecidas en los planos y diseños, incluye el suministro, mano de obra y equipo necesario para necesario para su ejecucion y correcta entrega.</t>
  </si>
  <si>
    <t>3.5</t>
  </si>
  <si>
    <t>Vigas de fundacion, en concreto de 21 mpa, seccion según diseño estructural;incluye el suministro, mano de obra y equipo necesario para necesario para su ejecucion y correcta entrega.</t>
  </si>
  <si>
    <t xml:space="preserve">Construcción de LOSA COMPUESTA en concreto armado de 21 Mpa, con un ESPESOR DE 0.11m con placa colaboradora en metal-deck cal-16  , de acuerdo a las diferentes dimensiones establecidas en los planos y diseño. Incluye suministro, transporte, bombeo con autobomba y colocación del concreto,y todos los demás elementos necesarios para su correcto vaciado según diseño. Incluye suministro, armado y desarmado de toda la obra falsa necesaria para el correcto vaciado , según diseño. En el vaciado se deben dejar los hierros (pelos) para el amarre de los elementos no estructurales. </t>
  </si>
  <si>
    <t xml:space="preserve">Construccion de ESCALERAS de acceso en aula ambiental, en concreto pulido de 21 Mpa, acabado a la vista , de acuerdo a las diferentes dimensiones establecidas en los planos y diseño. Incluye suministro, transporte, bombeo con autobomba y colocación del concreto, formaleta en super "T" de 19 mm o equivalente para acabado a la vista en la parte inferior de la losa y en paredes laterales y todos los demás elementos necesarios para su correcto vaciado según diseño. Incluye suministro, armado y desarmado de toda la obra falsa necesaria para el correcto vaciado </t>
  </si>
  <si>
    <t>Construccion de RAMPA en Aula Ambiental para movilidad reducida en estructura metalica y placa de acero, piso  de acabado en concreto pulido. incluye Conexiones, soldaduras, anclajes y pintura y todos los demas elementos ncesarios para su normal ejecucion y funcionamiento( este items incluye toda la perfileria metalida)</t>
  </si>
  <si>
    <t>ACERO</t>
  </si>
  <si>
    <t>Acero de refuerzo fy=420 MPa corrugado para fundacion, muros, pedestales y demas estructuras de concreto,  incluye transporte, corte, figurado y amarrado f'y = 420 Mpa.  Debe cumplir la norma NTC 2289 ó ASTM A615</t>
  </si>
  <si>
    <t>Construcción y montaje de ESTRUCTURA METÁLICA, en PERFILERIA TIPO IPE Y TUBULAR en  acero estructural ASTM A50 GRADO C  para edificio y elementos de cubierta, según diseño. Incluye: suministro y transporte de láminas, platinas, uniones, soldaduras de acabado o presentación, anclajes y pernos a estructura de concreto y madera. Todos los elementos deben llevar wash primer, pintura anticorrosiva, (2) dos manos de esmalte base aceite mate, color por definir, ensayos a soldaduras, anticorrosivos y pinturas, obra falsa y todo el equipo y la herramienta necesaria para el montaje.</t>
  </si>
  <si>
    <t>MUROS, REVOQUES Y FORROS.</t>
  </si>
  <si>
    <t>Construccion de SOBRECIMIENTO  en bloque de concreto de espesor 15 cm a dos hiladas, incluye suministro, transporte y equipo del bloque de concreto de 15x20x40, mortero de pega 1:4, capa de broncosil a tres lados y todos los elementos necesarios para su ejecucion.</t>
  </si>
  <si>
    <t xml:space="preserve">Construcción de MAMPOSTERIA EN CALADO/CELOSIA  de 49x14x9cm, tipo MASSARI, revitado dos caras. Incluye el suministro y transporte del calado, mortero de pega y de revite 1:4 espesor max=0.01 m, andamios y todo lo necesario para su correcta construcción. Todos los cortes se realizarán a máquina. (Según norma Icontec 451, 296 y la Astm C-652 y C-34) para el anclaje de las dovelas se dejan previamente embebidos en el vaciado de los concretos de vigas y/o losas. </t>
  </si>
  <si>
    <t xml:space="preserve">Construcción de MAMPOSTERIA EN LADRILLO hueco, ESPESOR DE 10 cm,  , revitado dos caras. Incluye el suministro y transporte del ladrillo, mortero de pega y de revite 1:4 espesor max=0.01 m, andamios y todo lo necesario para su correcta construcción. Todos los cortes se realizarán a máquina. (Según norma Icontec 451, 296 y la Astm C-652 y C-34) para el anclaje de las dovelas se dejan previamente embebidos en el vaciado de los concretos de vigas y/o losas. </t>
  </si>
  <si>
    <t xml:space="preserve">Construcción de MAMPOSTERIA EN LADRILLO ARQUITECTONICO PARA FACHADA en bloque Monaco de 12x6.8x45cm color Rojo, verde.o chocolate cara lisa, revitado dos caras. Incluye el suministro y transporte del ladrillo, mortero de pega y de revite 1:4 espesor max=0.01 m, andamios y todo lo necesario para su correcta construcción. Todos los cortes se realizarán a máquina. (Según norma Icontec 4026) para el anclaje de las dovelas se dejan previamente embebidos en el vaciado de los concretos de vigas y/o losas. </t>
  </si>
  <si>
    <t xml:space="preserve"> Muro en concreto armado, resistencia de 21 Mpa con refuerzo grado 60 en tarima, de acuerdo a las medidas establecidas en los planos y diseños, incluye el suministro, mano de obra y equipo necesario para necesario para su ejecucion y correcta entrega.</t>
  </si>
  <si>
    <t>Construcción de DINTELES EN CONCRETO DE 21 Mpa DE 0.10 X 0.20 m.  Incluye suministro, transporte y colocación del concreto, formaleta completa, vibrado, curado, este elemento va revocado o enchapado en el mismo material de la mampostería, el acabado se pagará en el ítem respectivo y todos los elementos necesarios para su correcta ejecución. No incluye refuerzo.</t>
  </si>
  <si>
    <t>REVOQUE LISO SOBRE PARED de espesor 1.5cm. Incluye Suministro transporte y colocacion de mortero de revoque 1:4, andamios , acentado con llana para una textura completamente lisa y perfecta.</t>
  </si>
  <si>
    <t>Colocación ENCHAPE CERÁMICO Piso tipo duropiso de 51x51 cm en tarima y terraza del aula ambiental, color GRIS de corona o similar. Incluye suministro y transporte de los materiales, adhesivo para cerámica tipo pegacor o su equivalente, remate en varilla de PVC intermatex acolillado color blanco,y dilataciones plasticaS EN CUADROS CADA 2MT y todos los elementos necesarios para su correcta instalación y funcionamiento.</t>
  </si>
  <si>
    <t>Colocación ENCHAPE CERÁMICO PARED de baños tipo Macedonia de Corona o equivalentede DE 25x35 cm., color blanco. Incluye suministro y transporte de los materiales, adhesivo para cerámica tipo pegacor o su equivalente, remate en varilla de PVC intermatex acolillado color blanco y todos los elementos necesarios para su correcta instalación y funcionamiento.</t>
  </si>
  <si>
    <t>Suministro e instalación de fachada en placas de fibrocemento Superboard ST de 12 mm de espesor, fijadas sobre estructura metálica según diseño estructural. Incluye preparación de superficie con masilla sikamastic para exterior, así como aplicación de 3 manos de pintura tipo Koraza para exteriores o las necesarias hasta obtener una superficie uniforme, color segun diseño arquitectonico, garantizando acabado uniforme, durabilidad y resistencia a la intemperie</t>
  </si>
  <si>
    <t xml:space="preserve">Aplicación de PINTURA A BASE DE AGUA EN MUROS, CON VINILO TIPO 1 de primera calidad sobre muros revocados , tres manos o las necesarias hasta obtener una superficie pareja y homogénea. Incluye suministro y transporte de los materiales, resanes, adecuación de la superficie a intervenir hasta obtener una superficie pareja y homogénea, color a definir según aprobación de la interventoría. </t>
  </si>
  <si>
    <t>PISOS Y ANDENES</t>
  </si>
  <si>
    <t>Suministro,transporte y colocación de concreto de ANDENES ESP:10CM Incluye Suministro transporte y colocacion de concreto de 21 MPa, según diseño y todos los demas elementos necesarios para su correcto vaciado y curado.</t>
  </si>
  <si>
    <t>Construcción de  PLACAS en concreto de 21 Mpa, espesor  de 0.10 m., pendientado y llaneado, vaciado alternado (en cuadros no superiores de 2 X 4 m). Incluye malla electrosoldada D-131, curado y todo lo necesario para su correcta construcción y funcionamiento. Según diseño. Las excavaciones o descapotes se pagarán en su ítem respectivo.</t>
  </si>
  <si>
    <t>Colocación de PISO EN ADOQUÍN CUADRADO DINO EN CONCRETO DE 20x20x8cm COLOR AMARILLO FUEGO O BLANCO ARENA.Incluye suministro y transporte de los materiales, cama de asiento en arena limpia de 0,04 m, cortes a máquina. Seguir recomendación del MEP y patrones de instalación del ICPC. El adoquín deberá resellarse por 2 veces con un lapso de 4meses luego de su instalación y cumplir con la norma NTC 2017.</t>
  </si>
  <si>
    <t>Construcción de LLAVE DE CONFINAMIENTO DE ADOQUIN DE 10X20 cm a cada 15 metros. EN CONCRETO DE 21 Mpa. Incluye suministro y transporte de los materiales, formaleta, oídos para drenaje, de ser requeridos y todos los elementos necesarios para su correcta ejecución y funcionamiento. Según diseño de piso en adoquín o concreto.</t>
  </si>
  <si>
    <t>ACOMODAMIENTO Y NIVELACIÓN DE PIEDRA DE ENTRESUELO, espesor de 0.20m, entresuelo en piedra (e=0,15 m.), arenilla compactada (e=0,05 m.) Incluye suministro y transporte de materiales, compactación mécanica, polietileno de baja densidad y todo lo necesario para su correcta colocación. La piedra seleccionada debe ser aprobada por la interventoría.</t>
  </si>
  <si>
    <t>Construcción de PISO EN BALDOSA HABANA DE GRANO TRANI, BLANCO O CREMA No.1-2  DE 30 x 30 cm., de primera calidad aprobada por la interventoría que cumpla la norma NTC 2849. Incluye concretode pega y nivelación 1:3:2 de cemento, arena de concreto, agregado de 3/8" a 1/2" y aditivo plastificante en un espesor de 5 cm, suministro y transporte de la baldosa, varilla de dilatación en PVC de 5 mm x 37mm en cuadrículas de  2,10 x 2,10 m., lechada del mismo color de la baldosa, destroncada, pulida, brillada y encerada en el sitio con cera polimerica,  protección de muros, puertas y desagües. Cargue, transporte y botada de material sobrante (cachaza) en botaderos oficiales. La interventoría entregará el diseño en tapetes o franjas combinando los colores (máximo dos colores). Los ensayos que se requieran serán por cuenta del contratista y las muestras se escogerán del material puesto en obra.</t>
  </si>
  <si>
    <t>Construcción de ZÓCALO  a la baldosa de piso, CON UN DESARROLLO DE 10 cm., Y UN ESPESOR DE 1 cm, embebido en muro. Incluye suministro y transporte de los materiales, mortero de pega 1:5, dilataciones en aluminio e= 3 mm. a todo lo largo del zócalo y curvas cada 0.90 m., cortes sobre baldosa, remates, pulida y brillada y todos los elementos necesarios para su correcta construcción y funcionamiento. Según muestras en obra aprobadas por la interventoría.</t>
  </si>
  <si>
    <t>Construcción de CUNETA EN "V" en concreto de 21 Mpa., DESARROLLO DE 0.75 m., ESPESOR DE 0.10 m. Incluye suministro, transporte y colocación del concreto, entresuelo 15 cm de piedra y 5 cm de arenilla y todos lo demás elementos necesario para su correcta construcción.</t>
  </si>
  <si>
    <t>Construcción de CORDON en concreto de 21 Mpa., seccion .4x 0.10 m. Incluye suministro, transporte y colocación del concreto,  5 cm de arenilla y todos lo demás elementos necesario para su correcta construcción.</t>
  </si>
  <si>
    <t>Suministro,transporte y colocacion de base granular tipo grava de 3/4" compactada mecanicamente de espesor 20 cm con nivelacion y adecuacion de pendientes, incluye suministro de material, equipo y mano de obra</t>
  </si>
  <si>
    <t>Suministro, transporte y colocacion de material granular tipo arena gruesa compactada mecanicamente de espesor 20 cm para grama sintetica con nivelacion y adecuacion. Incluye suministro de material, equipo y mano de obra</t>
  </si>
  <si>
    <t>Construccion de grama sintetica tipo MONOFILAMENTO, 5/8" distancia entre fibra de color verde, de 50 mm de longitud (altura) como minimo, con sistema de base filtrante del tipo microporo, delineado reglamentairo de FIFA en color blanco para cancha de futbol Asociacion, incluye relleno en arena silica en todo el area a trabajar y relleno en caucho granulado SBR de 001 a 002 mm de espesor  y todos los elementos necesarios para su normal colocacion y funcionamiento.</t>
  </si>
  <si>
    <t>Suministro e instalacion de piso antideslizante para baños CERAMICO VALI PERLA, dimension de 60x60 cm, colocadas sobre lecho de mortero de nivelacion en proporcion 1:4 (cemento:arena), las baldosas deben ser asentadas cuidadosamente para garantizar su alineacion, nivelacion y simetria, con juntas de 3 a 5 mm, las cuales deben ser reajustadas con lechada.</t>
  </si>
  <si>
    <t>CARPINTERIA METALICA Y DE MADERA</t>
  </si>
  <si>
    <t>Suministro, transporte y colocación de  Puerta de 0,9x2.30 en Lámina metálica hot rolled calibre 12, de 1 ala batiente cortada con láser con perforación del 30%. Estructura en bastidor de perfilería tubular de 3".  Pintura primer epóxi atoxico, espesor 12micras. Acabado pintura Poliuretano horneable de buena adherencia, flexibilidad y resistencia al impacto, maquinado y rayado. Acabado Semi-mate. Espesor del acabado 12micras. Color ROJO. Modo de aplicación: Máquina de rodillos. Según todos los elementos necesarios para su correcta instalación y funcionamiento y previa aprobación de la interventoría. Según diseño.</t>
  </si>
  <si>
    <t>Suministro, transporte y colocación de  Puerta de 1,92x2.30 en Lámina metálica hot rolled calibre 12, de dos alas batientes cortada con láser con perforación del 30%. Estructura en bastidor de perfilería tubular de 3".  Pintura primer epóxi atoxico, espesor 12micras. Acabado pintura Poliuretano horneable de buena adherencia, flexibilidad y resistencia al impacto, maquinado y rayado. Acabado Semi-mate. Espesor del acabado 12micras. Color ROJO. Modo de aplicación: Máquina de rodillos. Según todos los elementos necesarios para su correcta instalación y funcionamiento y previa aprobación de la interventoría. Según diseño.</t>
  </si>
  <si>
    <t>Suministro, transporte y colocación de  Puerta de 0,7x2.30 en Lámina metálica hot rolled calibre 12, de 1 ala batiente cortada con láser con perforación del 30%. Estructura en bastidor de perfilería tubular de 3".  Pintura primer epóxi atoxico, espesor 12micras. Acabado pintura Poliuretano horneable de buena adherencia, flexibilidad y resistencia al impacto, maquinado y rayado. Acabado Semi-mate. Espesor del acabado 12micras. Color ROJO. Modo de aplicación: Máquina de rodillos. Según todos los elementos necesarios para su correcta instalación y funcionamiento y previa aprobación de la interventoría. Según diseño.</t>
  </si>
  <si>
    <t>Suministro, transporte y colocación de  Puerta pivotante en madera de pino inmunizado en celosia  de 1,00x2.60, y marco de medida segun diseño. incluye cerradura de seguridad, manija, pintura y todos los elementos necesarios para su correcta instalación y funcionamiento y previa aprobación de la interventoría. Según diseño.</t>
  </si>
  <si>
    <t>Suministro, transporte y colocación de ventana proyectante  en aluminio anodizado natural de 0,85x0,70m., sistema 3831 calidad tipo Alumina o equivalente, marco de 52mm, ensamble mecánico con tornillos, perfiles verticales y horizontales reforzados, cerradura una cara, empaques de neopreno, cristal templado de 8mm, división en tubular de 2" x 1", alfajia en la parte inferior. Según diseño.</t>
  </si>
  <si>
    <t>Suministro, transporte y colocación de ventana proyectante  en aluminio anodizado natural de 1,50x0,70m., sistema 3831 calidad tipo Alumina o equivalente, marco de 52mm, ensamble mecánico con tornillos, perfiles verticales y horizontales reforzados, cerradura una cara, empaques de neopreno, cristal templado de 8mm, división en tubular de 2" x 1", alfajia en la parte inferior. Según diseño.</t>
  </si>
  <si>
    <t>Construccion de PUENTE EN MADERA INMUNIZADA de 8 a 10 metros de longitud de acuerdo a las dimenciones y especificaciones establecidas en los planos y diseños, incluye suministro, mano de obra y equipo requerido para la colocacion de bases en concreto de 21Mpa,elementos de madera, tornilleria y demas elementos necesarios para su normal ejecucion y funcionamiento.</t>
  </si>
  <si>
    <t>instalacion de pasamanos metalico en hierro galvanizado color negro, altura de 1,95 metros en tuberia circular de 2", parales a cada 1,4 metros sobre puesto al piso y fijado con pernos expansivos de 3/8 y dos tubo horizontales soldados, uno a 0,7 m y otro a mas arriba a 0,25 m, incluye suministro y transporte de materiales, base adherente anticorrosiva y acabado en pintura de poliuretano tipo pintuco o equivalente, color semibrillante negro y todos los elementos necesarios para su correcta instalacion y funcionamiento y previa aprobacion de la interventoria. segun diseño</t>
  </si>
  <si>
    <t xml:space="preserve">Suministro, transporte y colocacion de puerta en vidrio templado 10mm de dos cuerpos uno fijo y otro corredizo en riel de aluminio natural mate alumina o equivalente y accesorios en acero inoxidable, medidas de 2,00 metros de ancho x 2,3 metros de altura, incluye todo accesorio necesario para su buen funcionamiento y seguridad de acuerdo a las especificaciones y diseño dado. </t>
  </si>
  <si>
    <t>Suministro, transporte y colocación de cocina integral en mesón en acero inoxidable AISI 304 calibre 18 tipo Socoda o equivalente de 0,60 m. de ancho m. Incluye pozuelo de 500 x 500 x 250 mm., salpicadero, bordes redondeados, sifón, canastilla, grifería cuello de ganso, abasto con llave metálica, parales de soporte metálicos (pieamigos en platina de 2" x 3/16" asegurados a la pared mediante 2 pernos de expansión de 3/8" x 4" c/u)  donde sea necesario, gabinete superior en puertas de madera( roble) y Gabinete inferior en puertas de masera( roble) y entrepaños en tripelx, incluye, cogederas, bisagras, barnizado y todos los demás elementos necesarios para su correcta instalación y funcionamiento.</t>
  </si>
  <si>
    <t xml:space="preserve">CUBIERTAS, CANOAS </t>
  </si>
  <si>
    <t>Construccion de cubierta en vidrio laminado templado 5+5 con estructura acero( columnas y,vigas ycorreas, ,anclajes)  de acuerdo a las medidas y especificaciones establecidas en los planos y diseños; incluye suministro, transporte y colocacion de materiales, mano de obra y equipo y elementos  necesarios para su normal construccion.</t>
  </si>
  <si>
    <t>Construccion de cubierta en teja TERMOACUSTICA TIPO MANO PLASS color blanco de acuerdo a las medidas y especificaciones establecidas en los planos y diseños; incluye suministro, transporte y colocacion de materiales, mano de obra y equipo y elementos  necesarios para su normal construccion.La estructura de acero se contarà en su items respectivo</t>
  </si>
  <si>
    <t>Suministro e instalacion de canoa en lamina Galvanizada Cal.24 BWG. figurada con pendiente 1% y armada con soldadura autogena. (Incluye pintura por ambos lados con anticorrosivo,  pintura base aceite acabado final número de capas necesarias para garantizar una cabado uniforme, estructura de soporte).</t>
  </si>
  <si>
    <t>INSTALACIONES HIDRAULICAS</t>
  </si>
  <si>
    <t>Suministro, transporte e instalación de TUBERÍA PVC-SANITARIA, con un DIÁMETRO DE 3", . Incluye suministro y transporte de los materiales, bocas, accesorios, pegante, limpiador y todos los elementos necesarios para su correcta instalación y funcionamiento.</t>
  </si>
  <si>
    <t>Suministro e instalacion de tuberia PVC- SANITARIA diametro  4'' tipo pavco o similar, para aguas residuales o lluvia, incluye suministro y transporte de los materiales, accesorios, pegante, limpiador y todos los elementos necesarios para su correcta instalacion y funcionamiento.</t>
  </si>
  <si>
    <t>Suministro, transporte e instalación de TUBERÍA PVC- SANITARIA de 4" tipo pavco o similar para aguas residuales o lluvia, perforada para drenaje de chancha de futbol. Incluye suministro y transporte de los materiales, bocas, accesorios, pegante, limpiador,  y todos los elementos necesarios para su correcta instalación y funcionamiento.</t>
  </si>
  <si>
    <t>Suministro, transporte e instalación de TUBERÍA PVC-SANITARIA, con un DIÁMETRO DE 6" tipo pavco o similar para guas residuales o lluvia . Incluye suministro y transporte de los materiales, bocas, accesorios, pegante, limpiador,  y todos los elementos necesarios para su correcta instalación y funcionamiento.</t>
  </si>
  <si>
    <t>Suministro, transporte e instalación de TUBERÍA PVC-SANITARIA con un DIÁMETRO DE 8" tipo pavco o similar para aguas residuales o lluvia, Incluye suministro y transporte de los materiales, bocas, accesorios, pegante, limpiador,  y todos los elementos necesarios para su correcta instalación y funcionamiento.</t>
  </si>
  <si>
    <t>Suministro, transporte e instalación de TUBERÍA PVC-SANITARIA, con un DIÁMETRO DE 10" tipo pavco o similar para aguas residuales o lluvia. Incluye suministro y transporte de los materiales, bocas, accesorios, acondicionador de superficie y adhesivo Novafort  y todos los elementos necesarios para su correcta instalación y funcionamiento. La excavación, encamado, atraques y los llenos se pagaran en su ítem respectivo.</t>
  </si>
  <si>
    <t>Suministro, transporte e instalación de TUBERÍA PVC-SANIATRIA, con un DIÁMETRO DE 12" tipo pavco o similar para aguas residuales o lluvia. Incluye suministro y transporte de los materiales, bocas, accesorios, acondicionador de superficie y adhesivo Novafort  y todos los elementos necesarios para su correcta instalación y funcionamiento. La excavación, encamado, atraques y los llenos se pagaran en su ítem respectivo.</t>
  </si>
  <si>
    <t>Suministro, transporte e instalación de TUBERÍA PVC-SANITARIA con un DIÁMETRO DE 14" tipo pavco o similar para aguas residuales o lluvia. Incluye suministro y transporte de los materiales, bocas, accesorios, acondicionador de superficie y adhesivo y todos los elementos necesarios para su correcta instalación y funcionamiento. La excavación, encamado, atraques y los llenos se pagaran en su ítem respectivo.</t>
  </si>
  <si>
    <t>Suministro, transporte e instalación de tragante. Incluye suministro y transporte de los materiales y todos los elementos necesarios para su correcta instalación.</t>
  </si>
  <si>
    <t>Suministro, transporte e instalación de TUBERÍA PVC-SANITARIA, con un DIÁMETRO DE 6" tipo pavco o similar. Incluye suministro y transporte de los materiales, bocas, accesorios, pegante, limpiador,  y todos los elementos necesarios para su correcta instalación y funcionamiento.</t>
  </si>
  <si>
    <t>Suministro, transporte e instalación de TUBERÍA PVC-SANITARIA, con un DIÁMETRO DE 4", . Incluye suministro y transporte de los materiales, bocas, accesorios, pegante, limpiador,  y todos los elementos necesarios para su correcta instalación y funcionamiento.</t>
  </si>
  <si>
    <t>Suministro,trnasporte y colocacion de tuberia SANITARIA DE 2"Incluye suministro y transporte de los materiales, bocas, accesorios, pegante, limpiador y todos los elementos necesarios para su correcta instalación y funcionamiento.</t>
  </si>
  <si>
    <t>Suministro, transporte e instalación de salida sanitaria de 2". Incluye todos los accesorios hasta el tapón de prueba. Se pagará dicha salida hasta un recorrido máximo de tubería no mayor a 2 m. Estos deberán estar correctamente pegados usando limpiador, soldadura y teflón apropiados, sin presentar fugas, fisuras o cualquier otra clase de anomalía.</t>
  </si>
  <si>
    <t>Suministro, transporte e instalación de salida sanitaria de 4". Incluye todos los accesorios hasta el tapón de prueba. Se pagará dicha salida hasta un recorrido máximo de tubería no mayor a 2 m. Estos deberán estar correctamente pegados usando limpiador, soldadura y teflón apropiados, sin presentar fugas, fisuras o cualquier otra clase de anomalía.</t>
  </si>
  <si>
    <t>Suministro, transporte e instalación de tubería PVC-P, RDE 21, diámetro 1", incluye todos los accesorios en PVC de diámetro 1" que se requieran para su correcta instalación. Estos deberán estar correctamente pegados</t>
  </si>
  <si>
    <t>Suministro, transporte e instalación de tubería PVC-P, RDE 9, 500 PSI, diámetro 1/2", incluye todos los accesorios en PVC de diámetro 1/2" que se requieran para su correcta instalación. Estos deberán estar correctamente pegados usando limpiador, soldadura y teflón apropiados, sin presentar fugas, fisuras o cualquier otra clase de anomalía. Se debe garantizar la correcta instalación y funcionamiento. Incluye además las perforaciones (canchas) de paredes o pisos que lo requieran  incluyendo cargue, transporte y botada de escombros en botaderos oficiales o donde indique la interventoría.</t>
  </si>
  <si>
    <t>Suministro, transporte e instalación de tubería PVC-P, RDE 9, 500 PSI, diámetro 3/4", incluye todos los accesorios en PVC de diámetro 3/4" que se requieran para su correcta instalación. Estos deberán estar correctamente</t>
  </si>
  <si>
    <t>Suministro, transporte y colocacion de Valvula de 1/2" en cobre, incluye acoples, teflon y todo lo necesario para su instalacion y normal funcionamiento</t>
  </si>
  <si>
    <t>Construccion de CAJA SUMIDERO DE 80X60CM. Incluye Suministro transporte y construccion de concreto de 3000 psi para muros y losa de fondo de espesor 10cm y regilla de acero, la excavacion esta en su respectivo item</t>
  </si>
  <si>
    <t>CAJA DE EMPALME DE 80X80CM. Incluye Suministro transporte y construccion de concreto de 3000 psi para muros y losa de fondo de espesor 10cm y seccion 60x60, concreto para tapa de espesor 5 cm y seccion 70x70,  tapa con manija en varila de 1/2" y refuerzo en acero G60, losa de fondo y tapa. la excavacion esta en su respectivo item</t>
  </si>
  <si>
    <t>Construcción de CÁRCAMO en concreto de 21Mpa., con tapa rejilla prefabricada, con un ANCHO DE 40 y ALTO DE 40 cm medidas internas, paredes 10 cm. Incluye suministro, transporte y colocación del concreto, entresuelo 20 cm y todos losdemás elementos requeridos para su correcta construcción. No incluye acero de refuerzo, Según las especificaciones ydimensiones establecidas en los planos y diseños.</t>
  </si>
  <si>
    <t>Suministro, transporte e instalación de terminal con L = 0.15m y con camara de aire h = 0.30m, en tuberia de cobre tipo M, con un DIÁMETRO DE 1/2". Incluye suministro y transporte de los materiales, canchada de muros y resane en mortero, accesorios de cobre y PVC, sellante, soldadura, teflón, y todo lo necesario para su correcta instalación y funcionamiento.</t>
  </si>
  <si>
    <t>APARATOS SANITARIOS</t>
  </si>
  <si>
    <t>LAVAMANOS DE EMPOTRAR Suministro, transporte y colocación de lavamanos (tipo Marcella o equivalente), color blanco. Incluye grifería metálica con acabado cromado, tipo marruecos o su equivalente, abasto metálico acabado cromado, sifón botella, emboquillado con silicona antihongos y todos los demás elementos necesarios para su correcta instalación y funcionamiento.</t>
  </si>
  <si>
    <t>Suministro, transporte y colocación de sanitarios  para movilidad reducida completo, sifón esmaltado, grifería antisifón, anillo abierto, abastos, válvula de regulación metálica con manguera flexible y acabado cromado, brida de fijación con tapón roscado, emboquillado con silicona antihongos y todos los demás elementos necesarios para su correcta instalación y funcionamiento.</t>
  </si>
  <si>
    <t>Suministro, transporte y colocación de sanitarios  (línea Acuajet ref. 02640 de Corona o equivalente), color blanco, bajo consumo 6lt., diseño de dos piezas, taza redonda, sifón esmaltado, grifería antisifón, anillo abierto, abastos, válvula de regulación metálica con manguera flexible y acabado cromado, brida de fijación con tapón roscado, emboquillado con silicona antihongos y todos los demás elementos necesarios para su correcta instalación y funcionamiento.</t>
  </si>
  <si>
    <t>suministro e instalacion de Divisiones para baño, orinales y duchas en lamina de acero inoxidable 304 satinado calibre 20, entamborado con poliestireno expandido altura de 1,8 metros. Incluye todos los accesorios de anclaje y funcionamiento (bisagras, seguros, pines, ángulos y platinas) según diseño</t>
  </si>
  <si>
    <t>INSTALACIONES ELECTRICAS</t>
  </si>
  <si>
    <t>suministro e instalación de proyector fl max 600w sym 30°</t>
  </si>
  <si>
    <t xml:space="preserve">suministro e instalación de luminaria avior 90w </t>
  </si>
  <si>
    <t>suministro e instalación de luminaria alurban-s-64l-40w</t>
  </si>
  <si>
    <t>suministro e instalación de mastiles cancha profesional</t>
  </si>
  <si>
    <t>suministro e instalación de base para mastil cancha deportiva</t>
  </si>
  <si>
    <t xml:space="preserve">suministro e instalación de posteria para luminaria alurban </t>
  </si>
  <si>
    <t>suministro e instalación de base para luminaria alurban</t>
  </si>
  <si>
    <t>suministro e instalación de luminaria panel led rd 24w</t>
  </si>
  <si>
    <t>suministro e instalación de luminaria panel rc 40w nw unv bl</t>
  </si>
  <si>
    <t>suministro e instalación de placa riesgo electrico</t>
  </si>
  <si>
    <t>suministro e instalación de panel led sq 40w nw 100-277v</t>
  </si>
  <si>
    <t>suministro e instalación de tablero 18 ctos 2 fases 225 amp para empotrar</t>
  </si>
  <si>
    <t>suministro e instalación de breaker 1 x 20 amperios</t>
  </si>
  <si>
    <t>suministro e instalación de breaker 2x20</t>
  </si>
  <si>
    <t>suministro e instalación de breaker 2x50</t>
  </si>
  <si>
    <t>suministro e instalación de panel led 24w</t>
  </si>
  <si>
    <t>suministro e instalación de panel led 60x60 sobreponer</t>
  </si>
  <si>
    <t>suministro e instalación de marco luminaria 60x60</t>
  </si>
  <si>
    <t>suministro e instalación de lampara hermetica led 2x18w</t>
  </si>
  <si>
    <t>suministro e instalación de panel led 120 x 30 cm sobreponer</t>
  </si>
  <si>
    <t>suministro e instalación de marco luminaria 120x30</t>
  </si>
  <si>
    <t>suministro e instalación de cable #12 negro</t>
  </si>
  <si>
    <t>suministro e instalación de cable #12 verde</t>
  </si>
  <si>
    <t xml:space="preserve">suministro e instalación de cable #12 blanco </t>
  </si>
  <si>
    <t>suministro e instalación de cable #12 azul</t>
  </si>
  <si>
    <t>suministro e instalación de cable encauchetado 3x14</t>
  </si>
  <si>
    <t>suministro e instalación de cable encauchetado 3x12</t>
  </si>
  <si>
    <t>suministro e instalación de cable encauchetado 3x10</t>
  </si>
  <si>
    <t>suministro e instalación de cable encauchetado 3x8</t>
  </si>
  <si>
    <t>suministro e instalación de tuberia emt 3/4" x 3mt</t>
  </si>
  <si>
    <t>suministro e instalación de caja 12 x 12 tapa lisa</t>
  </si>
  <si>
    <t>suministro e instalación de caja 12 x 12 tapa troquel</t>
  </si>
  <si>
    <t>suministro e instalación de entrada a caja emt 3/4</t>
  </si>
  <si>
    <t>suministro e instalación de union emt 3/4</t>
  </si>
  <si>
    <t>suministro e instalación de grapas doble ala galvanizada 3/4</t>
  </si>
  <si>
    <t>suministro e instalación de grapa tipo pera</t>
  </si>
  <si>
    <t>suministro e instalación de rl 3/8</t>
  </si>
  <si>
    <t>suministro e instalación de prensa estopa 1/2</t>
  </si>
  <si>
    <t>suministro e instalación de interruptor triple</t>
  </si>
  <si>
    <t>suministro e instalación de interruptor doble</t>
  </si>
  <si>
    <t>suministro e instalación de interruptor sencillo</t>
  </si>
  <si>
    <t>suministro e instalación de toma corriente normal</t>
  </si>
  <si>
    <t>suministro e instalación de toma corriente regulado</t>
  </si>
  <si>
    <t>suministro e instalación de tomacorriente regulado en mueble</t>
  </si>
  <si>
    <t>tuberia pvc 3/4</t>
  </si>
  <si>
    <t>caja 4x4 pvc</t>
  </si>
  <si>
    <t>tapa flux 4x4 pvc</t>
  </si>
  <si>
    <t>canaleta metalica 10x5 blanca calibre 22</t>
  </si>
  <si>
    <t>entrada a caja pvc 3/4</t>
  </si>
  <si>
    <t>guaya 1/16</t>
  </si>
  <si>
    <t>grillete 1/16</t>
  </si>
  <si>
    <t>conector resorte amarillo #14</t>
  </si>
  <si>
    <t>conector resorte rojo # 12</t>
  </si>
  <si>
    <t>cinta aislante negra x 18 mt</t>
  </si>
  <si>
    <t>cinta aislante blanca x 18 mt</t>
  </si>
  <si>
    <t>cinta aislante amarilla x 18 mt</t>
  </si>
  <si>
    <t>cinta aislante azul x 18 mt</t>
  </si>
  <si>
    <t>cinta aislante roja x 18 mt</t>
  </si>
  <si>
    <t>tuberia doble pared 4"</t>
  </si>
  <si>
    <t>adaptador tipo campana pvc 4"</t>
  </si>
  <si>
    <t>registro electrico rs3-001</t>
  </si>
  <si>
    <t>conector 10-10</t>
  </si>
  <si>
    <t>conector de compresion ap1</t>
  </si>
  <si>
    <t>cinta autofundente</t>
  </si>
  <si>
    <t>cable thnn 1/0</t>
  </si>
  <si>
    <t>cable thnn 2/0</t>
  </si>
  <si>
    <t>cable thnn 4/0</t>
  </si>
  <si>
    <t>cable thnn #2</t>
  </si>
  <si>
    <t>cable thnn #4</t>
  </si>
  <si>
    <t>cable thnn #6</t>
  </si>
  <si>
    <t>cable thnn #8</t>
  </si>
  <si>
    <t>cable thnn #10</t>
  </si>
  <si>
    <t>abridero primario intercambiable</t>
  </si>
  <si>
    <t>cable compacto 3x 1/0 al- 1/0n</t>
  </si>
  <si>
    <t>armado fin de linea</t>
  </si>
  <si>
    <t>sistema puesta a tierra transformador</t>
  </si>
  <si>
    <t>transformador 75kva</t>
  </si>
  <si>
    <t>puesta tierra aula ambiental</t>
  </si>
  <si>
    <t>puesta tierra cuarto electrico</t>
  </si>
  <si>
    <t>certificación retie</t>
  </si>
  <si>
    <t>certificacion retilap</t>
  </si>
  <si>
    <t>elaboracion de planos record</t>
  </si>
  <si>
    <t>ups 6kva trifasica</t>
  </si>
  <si>
    <t>suministro e instalación de tablero regulado 12 ctos 2 fases 125 amp para empotrar</t>
  </si>
  <si>
    <t>luminaria emergencia bala 4,5w</t>
  </si>
  <si>
    <t>medidor electronico para medida directa y semidirecta</t>
  </si>
  <si>
    <t>tablero ml principal 208vac</t>
  </si>
  <si>
    <t>CERRAMIENTO Y OBRAS COMPLEMENTARIAS</t>
  </si>
  <si>
    <t>Suministro, transporte y colocación de cerramiento en malla eslabonada calibre 10 ojo No. 5, tuberia galvanizada de 1.9" calibre 14, cerramiento tipo Inder. altura de 2,9 m medidos a partir de la cara superior de la viga de fundación, dos hilas de mamposteria en bloque de 20x20x40, columna cada 2m de 20cmx20cm, incluye acero de refuerzo  y todo lo necesario para su correcta construcción. Según diseño.</t>
  </si>
  <si>
    <t>Demarcación de canchas de medidas segun diseño con pintura, se debe lavar bien la superficie de la cancha y dejar secar totalmente la superficie. Se utilizará pintura acrílica para pavimento. El ancho de las líneas será de 8 cm y 5 cm y los colores que se deberán emplear son de acuerdo a los deportes que se pueden ejecutar en el polideportivo (micro-fútbol, baloncesto, voleibol). Se debe tener en cuenta las especificaciones suministradas en los planos de detalle constructivos y/o en la normatividad establecida por coldeportes</t>
  </si>
  <si>
    <t>Construccion de FUNDACION de muro banca y muro jardineras en concreto de 21mpa,seccion de 50x25 cm.  El contratista debe suministrar tambien todos los elementos necesarios para asegurar la formaleta en su sitio, tales como tacos, parales, pasadores, tensores, etc, que se requiera. Deberá tambien dar el curado necesario y retirar las formaletas cuando el concreto haya alcanzado su curado inicial. la interventoria indicará donde y cuando deben hacerse reparaciones u ordenará la demolición y reposición, por cuenta del contratista, del elemento cuando este lo considere necesario.</t>
  </si>
  <si>
    <t>suministro e instalacion de superficie de arena SILICE para parque infantil al aire libre, esta arena debe estar libre de arcillas, polvo y materia organica, su granulometria debe ser de 0,25mm a 2mm, textura suave, no abrasiva y comoda al tacto de los niños, ademas no se debe compactar. incluye base de confinamiento perimetral en concreto de 10cm de ancho por 35 cm de alto desde el nivel del suelo y enterrado 10 cm.</t>
  </si>
  <si>
    <t xml:space="preserve">Suministro, transporte y colocación de concreto de 21 Mpa(3000 psi), para losa de graderia de seccion 20x70cm incluye formaleta SUPER T para acabado a la vista ambas caras, vibrado, , reductor de agua tipo Sika o similar, acelerante para concretos tipo Sika o similar, desencofrante tipo Sika o similar, transporte externo e interno y colocación de la formaleta en su sitio de acuerdo a los hilos, medidas y trazos indicados en los planos, lo mismo que el suministro, transporte externo e interno y colocación dentro del molde por medios manuales o mecánicos, del concreto necesario, en las características, secciones y especificaciones indicadas en los planos estructurales de la obra. El contratista debe suministrar tambien todos los elementos necesarios para asegurar la formaleta en su sitio, tales como tacos, parales, pasadores, tensores, etc, que se requiera. </t>
  </si>
  <si>
    <t xml:space="preserve">Construccion de jardinera redonda en concreto de 21 mpa a la vista en muros de 20cm y altura 1metro. De diemetro interno de 1 metro, en forma de anillo y enterradoal piso 20cm y expuesto 80cm  de acuerdo a planos y especificaqciones dadas; no incluye el acero de refuerzo, </t>
  </si>
  <si>
    <t>Suministro, transporte y siembra árboles de las especies( carbonero medellinensis, Carbonero Pittieri, Tautano Trompillo)  h= 2 m.. Comprende las actividades de piloneo, encostalado o entablillado, amarre, transporte, mano de obra, 50 gramos de stockosorb, 200 g. de triple, 40 gramos de bórax, excavación,  tierra abonada y todo lo necesario para su correcta siembra. Si la siembra se realiza en epoca de verano, se debe suministrar riego diario hasta que se garantice su prendimiento. en caso de mortalidad, se debe reponer el árbol sin que ello sea un costo adicional para el Municipio de Girardota</t>
  </si>
  <si>
    <t>Suministro, transporte e instalación de bancas prefabricadas en concreto Aeero con espaldar tipo Urban de 1,8 metros de ancho x0,74 metros de alto con asiento a 0,61 metros del nivel del piso, sobrepuestas.</t>
  </si>
  <si>
    <t>Suministro, transporte e instalación de bancas prefabricadas en concreto Samle con espaldar con espaldar tipo Urban de 0,81 metros de ancho x0,78 metros de alto con asiento a 0,64 metros del nivel del piso, sobrepuestas.</t>
  </si>
  <si>
    <t>Suministro, transporte y colocacion de mesas para jugar ajedrez fabricadas en acero galvanizado y recubiertas en pintura de poliester al horno o con material termoplastico incluye 4 acientos o bancos en polietileno de alta densidad y tubo cirvado de acero y chapa perforada</t>
  </si>
  <si>
    <t>Suministro, transporte y colocacion de mesas para jugar pimpom fabricadas de acuerdo a las especificaciones dadas en los planos y aprobacion de la interventoria.</t>
  </si>
  <si>
    <t>Suminstro, transporte y colocacion de BASURERA TIPO1 en acero inoxidable 304 cepillado o lamina pintada con arte grafico con capacidad de 0,43 m3, sistema de rotacion,poste anclado al piso en fundicion de hierro gris nodular pintado,sistema de seguridad, platina de anclaje en lamina de hierro, pernos, tuercas de fijacion y nivelacion, anclado en dado de concreto de 21Mpa de 30x30 x70 cm.</t>
  </si>
  <si>
    <t xml:space="preserve">Suministro e instalacion de medidor de agua volumetrico de R200 mecanico L110m de 1" cumpliendo con las normas NTC ISO 4064, según diseño conceptual, incluye caja prefabricada para su colocacion </t>
  </si>
  <si>
    <t>EQUIPOS DE GIMNASIO Y DOTACION</t>
  </si>
  <si>
    <t xml:space="preserve"> Suministro de TORRE INTEGRADA PECHO-ESPALDA-PIERNAS, para 3 personas simultáneamente. Tubería PTS alta presión, sistema de péndulos sobre rodamientos, accesorios galvanizados y en fibra de vidrio, acabados en epoxipoliester base anticorrosiva y esmalte sintético.</t>
  </si>
  <si>
    <t>Suministro de TORRE PECHO   , en tubería galvanizada. Acabados en epoxipoliester base anticorrosiva y esmalte sintético.</t>
  </si>
  <si>
    <t>Suministro de instalación EQUIPO PARA FLEXIONES DE PECHO Y TRICEPS AL PISO  , en tubería galvanizada. Acabados en epoxipoliester base anticorrosiva y esmalte sintético.</t>
  </si>
  <si>
    <t>Suministro de  ELIPTICA magnetica, en tubería galv.PTS Y tubular Alta resistencia, asientos fibra , estribos metálicos y accesorios galvanizados. Acabados en epoxipoliester base anticorrosiva y esmalte sintético.</t>
  </si>
  <si>
    <t>Suministro de instalación Juego JINETE, en tubería galv.PTS Y tubular Alta resistencia, asientos fibra , estribos metálicos y accesorios galvanizados. Acabados en epoxipoliester base anticorrosiva y esmalte sintético.</t>
  </si>
  <si>
    <t>Suministro de Equipo para REMOS , en tubería galv. Alta resistencia, soportes metálicos y accesorios galvanizados. Acabados en epoxipoliester base anticorrosiva y esmalte sintético.</t>
  </si>
  <si>
    <t>Circuito completo de calistenia, en tuberia galvanizada de alta resistencia  de acuerdo a las dimensiones y especificaciones dadas en los planos.</t>
  </si>
  <si>
    <t>Suministro de parque infantil ref. KD0202 en madera plastica estructural ecologica 100% reciclada, plastico rotomoldeado reciclable (PELBD) con aditivos de proteccion UV y estructuras de acero galvanizadas con pintura electrostatica libre de plomo, incluye culumpios,torre, tobogan y todo los necesario para la recreacion infantil</t>
  </si>
  <si>
    <t>Suministro, transporte y colocación, de integrado de baloncesto, micro -fùtbol  y voleibol según diseño y especificaciones técnicas, (Incluye pintura anticorrosiva y base aceite acabado final con los colores reglamentarios de todos los elementos, suministro e instalación de todos los asitamentos necesarios para su correcta utilización y puesta en funcionamiento)</t>
  </si>
  <si>
    <t>Ampliacion de cuneta existente con maquinaria amarilla (retro excavadora tipo pajarita), medidas según diseños hidrosaiatrio y aprobacion de interventoria</t>
  </si>
  <si>
    <t>DIAS</t>
  </si>
  <si>
    <t>m</t>
  </si>
  <si>
    <t>ml</t>
  </si>
  <si>
    <t>m³</t>
  </si>
  <si>
    <t>M3</t>
  </si>
  <si>
    <t>m3</t>
  </si>
  <si>
    <t>M2</t>
  </si>
  <si>
    <t>m2</t>
  </si>
  <si>
    <t>kg</t>
  </si>
  <si>
    <t>ML</t>
  </si>
  <si>
    <t>m²</t>
  </si>
  <si>
    <t>Und</t>
  </si>
  <si>
    <t>und</t>
  </si>
  <si>
    <t>Ml</t>
  </si>
  <si>
    <t>un</t>
  </si>
  <si>
    <t>UND</t>
  </si>
  <si>
    <t>mts</t>
  </si>
  <si>
    <t>mt</t>
  </si>
  <si>
    <t>sg</t>
  </si>
  <si>
    <t>ag</t>
  </si>
  <si>
    <t xml:space="preserve">und </t>
  </si>
  <si>
    <t>und.</t>
  </si>
  <si>
    <t>dia</t>
  </si>
  <si>
    <t xml:space="preserve">VALORPROPUESTA </t>
  </si>
  <si>
    <t xml:space="preserve">VALOR PROPUETSA </t>
  </si>
  <si>
    <t xml:space="preserve"> PRESUPUESTO OFICIAL DEL CONVENIO
ANEXO 1.2 - ANEXO DETALLE DE AU - PRESUPUESTO OFICIAL DE OBRA</t>
  </si>
  <si>
    <t>GASTOS DE ADMINISTRACION</t>
  </si>
  <si>
    <t>(Pagados contra factura o soporte idoneo - siendo el tope máximo para su reconocimiento el valor total
ofertado para cada ítem)</t>
  </si>
  <si>
    <t>1. GASTOS DE PERSONAL</t>
  </si>
  <si>
    <t>DEDICACIÓN</t>
  </si>
  <si>
    <t>FACTOR PRESTACIONAL
(VER ANEXO)</t>
  </si>
  <si>
    <t>MESES</t>
  </si>
  <si>
    <t>COSTO MES</t>
  </si>
  <si>
    <t>COSTO TOTAL</t>
  </si>
  <si>
    <t>PERSONAL PROFESIONAL</t>
  </si>
  <si>
    <t>Director de obra</t>
  </si>
  <si>
    <t>Residente ambiental</t>
  </si>
  <si>
    <t>Residente de obra civil</t>
  </si>
  <si>
    <t>Residente de Obra Electrica</t>
  </si>
  <si>
    <t>profesional BIM</t>
  </si>
  <si>
    <t>Aux. ingenieria o tecnologo</t>
  </si>
  <si>
    <t>SST</t>
  </si>
  <si>
    <t>PERSONAL OPERATIVO Y ADMINISTRATIVO</t>
  </si>
  <si>
    <t>Maestro de obra</t>
  </si>
  <si>
    <t>Almacenista</t>
  </si>
  <si>
    <t>Celaduria</t>
  </si>
  <si>
    <t>Conductor</t>
  </si>
  <si>
    <t>SUBTOTAL GASTOS DE PERSONAL</t>
  </si>
  <si>
    <t>2. OTROS GASTOS DE ADMINISTRACIÓN</t>
  </si>
  <si>
    <t xml:space="preserve">COSTO </t>
  </si>
  <si>
    <t>Instalaciones provisionales</t>
  </si>
  <si>
    <t>Papelería y Equipos de Oficina</t>
  </si>
  <si>
    <t>SUBTOTAL OTROS GASTOS DE ADMINISTRACIÓN</t>
  </si>
  <si>
    <t>3. IMPUESTOS, GRAVÁMENES, TASAS Y CONTRIBUCIONES</t>
  </si>
  <si>
    <t>DESCRIPCION</t>
  </si>
  <si>
    <t>BASE (Costo Total Obra Incluido AU)</t>
  </si>
  <si>
    <r>
      <t xml:space="preserve">TARIFA </t>
    </r>
    <r>
      <rPr>
        <b/>
        <sz val="9"/>
        <color rgb="FFFF0000"/>
        <rFont val="Arial"/>
        <family val="2"/>
      </rPr>
      <t>(Inmodificable)</t>
    </r>
  </si>
  <si>
    <t xml:space="preserve">Gravamen a los movimientos Financieros -GMF-  Art. 115 ET Deducible 50% </t>
  </si>
  <si>
    <t>GL</t>
  </si>
  <si>
    <t xml:space="preserve">Contribución Especial  Artículo 11 del Decreto 399 de 2011 y el inciso 2 del artículo 6 de la Ley 1106 de 2006 </t>
  </si>
  <si>
    <t>SUBTOTAL IMPUESTOS, GRAVÁMENES, TASAS Y CONTRIBUCIONES</t>
  </si>
  <si>
    <t>TOTAL GASTOS DE ADMINISTRACIÓN</t>
  </si>
  <si>
    <t>TOTAL COSTOS DIRECTO OBRA CIVIL</t>
  </si>
  <si>
    <t>A.U (ADMINISTRACIÓN Y UTILIDAD)
No incluye impuestos, tasas y contribuciones.</t>
  </si>
  <si>
    <t>DESCRIPCIÓN</t>
  </si>
  <si>
    <r>
      <t xml:space="preserve">TOTAL ADMINISTRACION 
</t>
    </r>
    <r>
      <rPr>
        <sz val="10"/>
        <color rgb="FF000000"/>
        <rFont val="Arial"/>
        <family val="2"/>
      </rPr>
      <t>El porcentaje de Administración =  El valor total de los Gastos de Administración dividido el total del Costo Directo y se debe ajustar a dos cifras decimales)</t>
    </r>
  </si>
  <si>
    <t>A</t>
  </si>
  <si>
    <r>
      <t xml:space="preserve">TOTAL UTILIDAD
</t>
    </r>
    <r>
      <rPr>
        <sz val="10"/>
        <color rgb="FF000000"/>
        <rFont val="Arial"/>
        <family val="2"/>
      </rPr>
      <t>(El porcentaje de la Utilidad es definido por el Proponente y se debe ajustar a dos cifras decimales, para el valor de la Utilidad, se aplica el % de Utilidad definido aplicado por el Total del Costo Directo)</t>
    </r>
  </si>
  <si>
    <t>U</t>
  </si>
  <si>
    <t>AU</t>
  </si>
  <si>
    <t>TOTAL OBRA CIVIL</t>
  </si>
  <si>
    <t>ITEM</t>
  </si>
  <si>
    <t>CANT.</t>
  </si>
  <si>
    <t>VR. UNIT</t>
  </si>
  <si>
    <t>VR. TOTAL</t>
  </si>
  <si>
    <t>PLAN DE MANEJO DE TRAFICO (DISPOSITIVOS, SEÑALIZACION Y EQUIPOS) (A)</t>
  </si>
  <si>
    <t xml:space="preserve">DISPOSITIVOS DE CONTROL </t>
  </si>
  <si>
    <t>Barricada metalica tipo IDU con cerro reflectivo naranja y blanco grado ingenieria, medidas: 2,40 x 1,50m - 3 bandejas de  20 cm x 2,40 m con tablero de sevio de 60cm (*)</t>
  </si>
  <si>
    <t>Paleta Pare - Siga 45cm (*)</t>
  </si>
  <si>
    <t>Colombina o baliza de señalizacion h=1,30m (*)</t>
  </si>
  <si>
    <t>Barrera o maletin plastico rellenable (tipo New jersey) 2,0 x1,0 x0,50m (*)</t>
  </si>
  <si>
    <t>Cono de señalizacion vial, doble reflectivo H=70cm (*)</t>
  </si>
  <si>
    <t>Cinta de Señalizacion -preligro no pase-</t>
  </si>
  <si>
    <t>Abanderados</t>
  </si>
  <si>
    <t>jor</t>
  </si>
  <si>
    <t>SEÑALIZACION</t>
  </si>
  <si>
    <t>Señales moviles de aproximacion, con tripode tipo SIO, SP, SI, SR de (100x50-75x75-80x50) lamina galvanizada cal. 20 y angulos de 1'' x 1/2'' x 1/8'' (/)</t>
  </si>
  <si>
    <t>EQUIPOS VARIOS</t>
  </si>
  <si>
    <t xml:space="preserve">Chaleco reflectivo </t>
  </si>
  <si>
    <t>Pitos para auxiliares de transito</t>
  </si>
  <si>
    <t>Papeleria, Impresión de informes</t>
  </si>
  <si>
    <t>mes</t>
  </si>
  <si>
    <t>SUBTOTAL PLAN DE MANEJO DE TRAFICO (DISPOSITIVOS, SEÑALIZACION Y EQUIPOS)</t>
  </si>
  <si>
    <t>VALOR TOTAL PMT</t>
  </si>
  <si>
    <t>Nota: solo se pagara un 15% del valor comercial de los insumos no consumibles que estan denotados con un asterisco (*) y estos no seran reintegrados al municipio</t>
  </si>
  <si>
    <t>Nota: solo se pagara un 50% del valor comercial de los insumos no consumibles que estan denotados con un asterisco (*) y estos no seran reintegrados al municipio</t>
  </si>
  <si>
    <t>PLAN DE MANEJO AMBIENTAL (DISPOSITIVOS, SEÑALIZACION Y EQUIPOS) (A)</t>
  </si>
  <si>
    <t>MANEJO AMBIENTAL</t>
  </si>
  <si>
    <t>Canecas metalicas de 55 galones (blanca, verde, negra) (*)</t>
  </si>
  <si>
    <t>Bolsa plastica de 100x120cm, rollo x5 unidades color negro (*)</t>
  </si>
  <si>
    <t>canecas plasticas tipo papeleras pedal dual de 30 litros color verde y blanca (*)</t>
  </si>
  <si>
    <t>escobas suaves y rigidas</t>
  </si>
  <si>
    <t>SEGURIDAD INDUSTRIAL</t>
  </si>
  <si>
    <t>Dotaciones</t>
  </si>
  <si>
    <t>camillas de Emergencia 185x43cm (*)</t>
  </si>
  <si>
    <t>Capacitaciones del uso de los EPP</t>
  </si>
  <si>
    <t>Señal camilla 22x15cm Fixser (*)</t>
  </si>
  <si>
    <t>señal punto de encuentro 35x24cm fotoluminisente adhesivo</t>
  </si>
  <si>
    <t>Señalizacion de residuos solidos y aprovechables</t>
  </si>
  <si>
    <t>EDUCACION AMBIENTAL</t>
  </si>
  <si>
    <t xml:space="preserve">Talleres participativos </t>
  </si>
  <si>
    <t>Capacitaciones ambientales</t>
  </si>
  <si>
    <t xml:space="preserve">SUBTOTAL PLAN DE MANEJO AMBIENTAL </t>
  </si>
  <si>
    <t>VALOR TOTAL PMA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</si>
</sst>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43" formatCode="_-* #,##0.00_-;\-* #,##0.00_-;_-* &quot;-&quot;??_-;_-@_-"/>
    <numFmt numFmtId="164" formatCode="_-[$$-409]* #,##0.00_ ;_-[$$-409]* \-#,##0.00\ ;_-[$$-409]* &quot;-&quot;??_ ;_-@_ "/>
    <numFmt numFmtId="165" formatCode="_(&quot;$&quot;\ * #,##0.00_);_(&quot;$&quot;\ * \(#,##0.00\);_(&quot;$&quot;\ * &quot;-&quot;??_);_(@_)"/>
    <numFmt numFmtId="167" formatCode="#,##0.00_);\-#,##0.00"/>
    <numFmt numFmtId="168" formatCode="_-&quot;$&quot;\ * #,##0.0_-;\-&quot;$&quot;\ * #,##0.0_-;_-&quot;$&quot;\ * &quot;-&quot;?_-;_-@_-"/>
    <numFmt numFmtId="169" formatCode="0.0"/>
    <numFmt numFmtId="170" formatCode="_(&quot;$&quot;\ * #,##0_);_(&quot;$&quot;\ * \(#,##0\);_(&quot;$&quot;\ * &quot;-&quot;??_);_(@_)"/>
  </numFmts>
  <fonts count="26">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9"/>
      <color rgb="FF000000"/>
      <name val="Arial"/>
      <family val="2"/>
    </font>
    <font>
      <sz val="11"/>
      <color theme="1"/>
      <name val="맑은 고딕"/>
      <family val="2"/>
    </font>
    <font>
      <sz val="9"/>
      <name val="Arial"/>
      <family val="2"/>
    </font>
    <font>
      <sz val="11"/>
      <color rgb="FF000000"/>
      <name val="Calibri"/>
      <family val="2"/>
    </font>
    <font>
      <b/>
      <sz val="9"/>
      <name val="Arial"/>
      <family val="2"/>
    </font>
    <font>
      <b/>
      <sz val="9"/>
      <color theme="1"/>
      <name val="Arial"/>
      <family val="2"/>
    </font>
    <font>
      <sz val="9"/>
      <color theme="1"/>
      <name val="Arial"/>
      <family val="2"/>
    </font>
    <font>
      <sz val="10"/>
      <color rgb="FFFF0000"/>
      <name val="Arial"/>
      <family val="2"/>
    </font>
    <font>
      <b/>
      <sz val="9"/>
      <color rgb="FF000000"/>
      <name val="Arial"/>
      <charset val="1"/>
    </font>
    <font>
      <b/>
      <sz val="10"/>
      <color theme="1"/>
      <name val="Arial"/>
      <family val="2"/>
    </font>
    <font>
      <b/>
      <sz val="10"/>
      <name val="Arial"/>
      <family val="2"/>
    </font>
    <font>
      <sz val="10"/>
      <color theme="1"/>
      <name val="Arial"/>
      <family val="2"/>
    </font>
    <font>
      <sz val="10"/>
      <name val="Courier"/>
      <family val="3"/>
    </font>
    <font>
      <b/>
      <sz val="9"/>
      <color rgb="FF000000"/>
      <name val="Aptos"/>
      <family val="2"/>
    </font>
    <font>
      <sz val="10"/>
      <color indexed="8"/>
      <name val="Arial"/>
      <family val="2"/>
    </font>
    <font>
      <sz val="9"/>
      <color rgb="FFFF0000"/>
      <name val="Arial"/>
      <family val="2"/>
    </font>
    <font>
      <b/>
      <sz val="9"/>
      <color rgb="FFFF0000"/>
      <name val="Arial"/>
      <family val="2"/>
    </font>
    <font>
      <sz val="9"/>
      <color rgb="FF000000"/>
      <name val="Arial"/>
      <charset val="1"/>
    </font>
    <font>
      <b/>
      <sz val="10"/>
      <color rgb="FF000000"/>
      <name val="Arial"/>
      <family val="2"/>
    </font>
    <font>
      <sz val="10"/>
      <color rgb="FF000000"/>
      <name val="Arial"/>
      <family val="2"/>
    </font>
    <font>
      <b/>
      <sz val="9"/>
      <color indexed="81"/>
      <name val="Tahoma"/>
      <family val="2"/>
    </font>
    <font>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92D050"/>
        <bgColor indexed="64"/>
      </patternFill>
    </fill>
    <fill>
      <patternFill patternType="solid">
        <fgColor theme="3" tint="0.79998168889431442"/>
        <bgColor indexed="64"/>
      </patternFill>
    </fill>
    <fill>
      <patternFill patternType="solid">
        <fgColor them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rgb="FFFFFF00"/>
        <bgColor indexed="64"/>
      </patternFill>
    </fill>
  </fills>
  <borders count="28">
    <border>
      <left/>
      <right/>
      <top/>
      <bottom/>
      <diagonal/>
    </border>
    <border>
      <left style="medium">
        <color theme="0" tint="-0.34998626667073579"/>
      </left>
      <right/>
      <top style="medium">
        <color theme="0" tint="-0.34998626667073579"/>
      </top>
      <bottom/>
      <diagonal/>
    </border>
    <border>
      <left/>
      <right/>
      <top style="medium">
        <color theme="0" tint="-0.34998626667073579"/>
      </top>
      <bottom/>
      <diagonal/>
    </border>
    <border>
      <left style="medium">
        <color theme="0" tint="-0.34998626667073579"/>
      </left>
      <right/>
      <top/>
      <bottom/>
      <diagonal/>
    </border>
    <border>
      <left style="medium">
        <color theme="0" tint="-0.34998626667073579"/>
      </left>
      <right/>
      <top/>
      <bottom style="medium">
        <color theme="0" tint="-0.34998626667073579"/>
      </bottom>
      <diagonal/>
    </border>
    <border>
      <left/>
      <right/>
      <top/>
      <bottom style="medium">
        <color theme="0" tint="-0.34998626667073579"/>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right style="thin">
        <color theme="0" tint="-0.34998626667073579"/>
      </right>
      <top/>
      <bottom style="thin">
        <color theme="0" tint="-0.34998626667073579"/>
      </bottom>
      <diagonal/>
    </border>
    <border>
      <left style="double">
        <color theme="0" tint="-0.34998626667073579"/>
      </left>
      <right style="double">
        <color theme="0" tint="-0.34998626667073579"/>
      </right>
      <top style="double">
        <color theme="0" tint="-0.34998626667073579"/>
      </top>
      <bottom style="double">
        <color theme="0" tint="-0.34998626667073579"/>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double">
        <color theme="0" tint="-0.34998626667073579"/>
      </left>
      <right/>
      <top style="double">
        <color theme="0" tint="-0.34998626667073579"/>
      </top>
      <bottom style="double">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s>
  <cellStyleXfs count="15">
    <xf numFmtId="0" fontId="0" fillId="0" borderId="0"/>
    <xf numFmtId="165" fontId="1" fillId="0" borderId="0" applyFont="0" applyFill="0" applyBorder="0" applyAlignment="0" applyProtection="0"/>
    <xf numFmtId="9" fontId="1" fillId="0" borderId="0" applyFont="0" applyFill="0" applyBorder="0" applyAlignment="0" applyProtection="0"/>
    <xf numFmtId="0" fontId="3" fillId="0" borderId="0"/>
    <xf numFmtId="0" fontId="5" fillId="0" borderId="0"/>
    <xf numFmtId="0" fontId="7" fillId="0" borderId="0"/>
    <xf numFmtId="0" fontId="3" fillId="0" borderId="0"/>
    <xf numFmtId="0" fontId="1" fillId="0" borderId="0"/>
    <xf numFmtId="0" fontId="1" fillId="0" borderId="0"/>
    <xf numFmtId="165" fontId="1" fillId="0" borderId="0" applyFont="0" applyFill="0" applyBorder="0" applyAlignment="0" applyProtection="0"/>
    <xf numFmtId="0" fontId="3" fillId="0" borderId="0"/>
    <xf numFmtId="167" fontId="16" fillId="0" borderId="0"/>
    <xf numFmtId="0" fontId="3" fillId="0" borderId="0"/>
    <xf numFmtId="9" fontId="3" fillId="0" borderId="0" applyFont="0" applyFill="0" applyBorder="0" applyAlignment="0" applyProtection="0"/>
    <xf numFmtId="44" fontId="1" fillId="0" borderId="0" applyFont="0" applyFill="0" applyBorder="0" applyAlignment="0" applyProtection="0"/>
  </cellStyleXfs>
  <cellXfs count="216">
    <xf numFmtId="0" fontId="0" fillId="0" borderId="0" xfId="0"/>
    <xf numFmtId="0" fontId="4" fillId="2" borderId="1" xfId="3" applyFont="1" applyFill="1" applyBorder="1" applyAlignment="1">
      <alignment horizontal="center" vertical="center" wrapText="1"/>
    </xf>
    <xf numFmtId="0" fontId="4" fillId="2" borderId="2" xfId="3" applyFont="1" applyFill="1" applyBorder="1" applyAlignment="1">
      <alignment horizontal="center" vertical="center" wrapText="1"/>
    </xf>
    <xf numFmtId="0" fontId="6" fillId="0" borderId="0" xfId="4" applyFont="1"/>
    <xf numFmtId="0" fontId="4" fillId="2" borderId="3" xfId="3" applyFont="1" applyFill="1" applyBorder="1" applyAlignment="1">
      <alignment horizontal="center" vertical="center" wrapText="1"/>
    </xf>
    <xf numFmtId="0" fontId="4" fillId="2" borderId="0" xfId="3" applyFont="1" applyFill="1" applyAlignment="1">
      <alignment horizontal="center" vertical="center" wrapText="1"/>
    </xf>
    <xf numFmtId="0" fontId="4" fillId="2" borderId="4" xfId="3" applyFont="1" applyFill="1" applyBorder="1" applyAlignment="1">
      <alignment horizontal="center" vertical="center" wrapText="1"/>
    </xf>
    <xf numFmtId="0" fontId="4" fillId="2" borderId="5" xfId="3" applyFont="1" applyFill="1" applyBorder="1" applyAlignment="1">
      <alignment horizontal="center" vertical="center" wrapText="1"/>
    </xf>
    <xf numFmtId="0" fontId="6" fillId="2" borderId="0" xfId="4" applyFont="1" applyFill="1"/>
    <xf numFmtId="4" fontId="6" fillId="2" borderId="0" xfId="4" applyNumberFormat="1" applyFont="1" applyFill="1"/>
    <xf numFmtId="44" fontId="6" fillId="2" borderId="0" xfId="4" applyNumberFormat="1" applyFont="1" applyFill="1"/>
    <xf numFmtId="44" fontId="8" fillId="3" borderId="6" xfId="5" applyNumberFormat="1" applyFont="1" applyFill="1" applyBorder="1" applyAlignment="1">
      <alignment horizontal="center" vertical="center" wrapText="1"/>
    </xf>
    <xf numFmtId="4" fontId="8" fillId="3" borderId="6" xfId="5" applyNumberFormat="1" applyFont="1" applyFill="1" applyBorder="1" applyAlignment="1">
      <alignment horizontal="center" vertical="center" wrapText="1"/>
    </xf>
    <xf numFmtId="0" fontId="8" fillId="4" borderId="6" xfId="5" applyFont="1" applyFill="1" applyBorder="1" applyAlignment="1">
      <alignment horizontal="center" vertical="center" wrapText="1"/>
    </xf>
    <xf numFmtId="0" fontId="6" fillId="0" borderId="6" xfId="5" applyFont="1" applyBorder="1" applyAlignment="1">
      <alignment horizontal="center" vertical="center" wrapText="1"/>
    </xf>
    <xf numFmtId="0" fontId="6" fillId="0" borderId="6" xfId="5" applyFont="1" applyBorder="1" applyAlignment="1">
      <alignment horizontal="left" vertical="center" wrapText="1"/>
    </xf>
    <xf numFmtId="0" fontId="6" fillId="0" borderId="6" xfId="5" applyFont="1" applyBorder="1" applyAlignment="1">
      <alignment vertical="center" wrapText="1"/>
    </xf>
    <xf numFmtId="164" fontId="6" fillId="0" borderId="6" xfId="5" applyNumberFormat="1" applyFont="1" applyBorder="1" applyAlignment="1">
      <alignment horizontal="center" vertical="center" wrapText="1"/>
    </xf>
    <xf numFmtId="0" fontId="6" fillId="0" borderId="6" xfId="4" applyFont="1" applyBorder="1" applyAlignment="1">
      <alignment vertical="center" wrapText="1"/>
    </xf>
    <xf numFmtId="0" fontId="6" fillId="0" borderId="6" xfId="4" applyFont="1" applyBorder="1" applyAlignment="1">
      <alignment vertical="center"/>
    </xf>
    <xf numFmtId="4" fontId="6" fillId="0" borderId="6" xfId="4" applyNumberFormat="1" applyFont="1" applyBorder="1" applyAlignment="1">
      <alignment horizontal="center" vertical="center"/>
    </xf>
    <xf numFmtId="44" fontId="6" fillId="0" borderId="6" xfId="4" applyNumberFormat="1" applyFont="1" applyBorder="1" applyAlignment="1">
      <alignment vertical="center"/>
    </xf>
    <xf numFmtId="44" fontId="6" fillId="0" borderId="6" xfId="4" applyNumberFormat="1" applyFont="1" applyBorder="1"/>
    <xf numFmtId="0" fontId="8" fillId="4" borderId="6" xfId="5" applyFont="1" applyFill="1" applyBorder="1" applyAlignment="1">
      <alignment vertical="center" wrapText="1"/>
    </xf>
    <xf numFmtId="0" fontId="8" fillId="4" borderId="6" xfId="4" applyFont="1" applyFill="1" applyBorder="1" applyAlignment="1">
      <alignment vertical="center" wrapText="1"/>
    </xf>
    <xf numFmtId="0" fontId="8" fillId="4" borderId="6" xfId="4" applyFont="1" applyFill="1" applyBorder="1" applyAlignment="1">
      <alignment vertical="center"/>
    </xf>
    <xf numFmtId="4" fontId="8" fillId="4" borderId="6" xfId="4" applyNumberFormat="1" applyFont="1" applyFill="1" applyBorder="1" applyAlignment="1">
      <alignment horizontal="center" vertical="center"/>
    </xf>
    <xf numFmtId="44" fontId="8" fillId="4" borderId="6" xfId="4" applyNumberFormat="1" applyFont="1" applyFill="1" applyBorder="1" applyAlignment="1">
      <alignment vertical="center"/>
    </xf>
    <xf numFmtId="0" fontId="8" fillId="4" borderId="6" xfId="4" applyFont="1" applyFill="1" applyBorder="1" applyAlignment="1">
      <alignment horizontal="center" vertical="center" wrapText="1"/>
    </xf>
    <xf numFmtId="2" fontId="6" fillId="0" borderId="6" xfId="5" applyNumberFormat="1" applyFont="1" applyBorder="1" applyAlignment="1">
      <alignment horizontal="center" vertical="center" wrapText="1"/>
    </xf>
    <xf numFmtId="0" fontId="6" fillId="0" borderId="7" xfId="5" applyFont="1" applyBorder="1" applyAlignment="1">
      <alignment horizontal="center" vertical="center" wrapText="1"/>
    </xf>
    <xf numFmtId="0" fontId="6" fillId="0" borderId="7" xfId="4" applyFont="1" applyBorder="1" applyAlignment="1">
      <alignment vertical="center" wrapText="1"/>
    </xf>
    <xf numFmtId="0" fontId="6" fillId="0" borderId="7" xfId="4" applyFont="1" applyBorder="1" applyAlignment="1">
      <alignment vertical="center"/>
    </xf>
    <xf numFmtId="4" fontId="6" fillId="0" borderId="7" xfId="4" applyNumberFormat="1" applyFont="1" applyBorder="1" applyAlignment="1">
      <alignment horizontal="center" vertical="center"/>
    </xf>
    <xf numFmtId="44" fontId="6" fillId="0" borderId="7" xfId="4" applyNumberFormat="1" applyFont="1" applyBorder="1" applyAlignment="1">
      <alignment vertical="center"/>
    </xf>
    <xf numFmtId="44" fontId="6" fillId="0" borderId="10" xfId="4" applyNumberFormat="1" applyFont="1" applyBorder="1"/>
    <xf numFmtId="0" fontId="6" fillId="0" borderId="10" xfId="5" applyFont="1" applyBorder="1" applyAlignment="1">
      <alignment horizontal="center" vertical="center" wrapText="1"/>
    </xf>
    <xf numFmtId="0" fontId="6" fillId="0" borderId="10" xfId="4" applyFont="1" applyBorder="1" applyAlignment="1">
      <alignment vertical="center" wrapText="1"/>
    </xf>
    <xf numFmtId="0" fontId="6" fillId="0" borderId="10" xfId="4" applyFont="1" applyBorder="1" applyAlignment="1">
      <alignment vertical="center"/>
    </xf>
    <xf numFmtId="4" fontId="6" fillId="0" borderId="10" xfId="4" applyNumberFormat="1" applyFont="1" applyBorder="1" applyAlignment="1">
      <alignment horizontal="center" vertical="center"/>
    </xf>
    <xf numFmtId="44" fontId="6" fillId="0" borderId="10" xfId="4" applyNumberFormat="1" applyFont="1" applyBorder="1" applyAlignment="1">
      <alignment vertical="center"/>
    </xf>
    <xf numFmtId="0" fontId="6" fillId="0" borderId="6" xfId="4" applyFont="1" applyBorder="1"/>
    <xf numFmtId="4" fontId="6" fillId="0" borderId="6" xfId="4" applyNumberFormat="1" applyFont="1" applyBorder="1"/>
    <xf numFmtId="3" fontId="8" fillId="5" borderId="10" xfId="6" applyNumberFormat="1" applyFont="1" applyFill="1" applyBorder="1" applyAlignment="1">
      <alignment horizontal="center" vertical="center" wrapText="1"/>
    </xf>
    <xf numFmtId="4" fontId="8" fillId="5" borderId="10" xfId="6" applyNumberFormat="1" applyFont="1" applyFill="1" applyBorder="1" applyAlignment="1">
      <alignment vertical="center" wrapText="1"/>
    </xf>
    <xf numFmtId="4" fontId="9" fillId="2" borderId="11" xfId="7" applyNumberFormat="1" applyFont="1" applyFill="1" applyBorder="1" applyAlignment="1">
      <alignment horizontal="center" vertical="center" wrapText="1"/>
    </xf>
    <xf numFmtId="4" fontId="9" fillId="2" borderId="12" xfId="7" applyNumberFormat="1" applyFont="1" applyFill="1" applyBorder="1" applyAlignment="1">
      <alignment horizontal="center" vertical="center" wrapText="1"/>
    </xf>
    <xf numFmtId="44" fontId="6" fillId="0" borderId="0" xfId="4" applyNumberFormat="1" applyFont="1"/>
    <xf numFmtId="4" fontId="6" fillId="0" borderId="0" xfId="4" applyNumberFormat="1" applyFont="1"/>
    <xf numFmtId="4" fontId="9" fillId="2" borderId="13" xfId="7" applyNumberFormat="1" applyFont="1" applyFill="1" applyBorder="1" applyAlignment="1">
      <alignment horizontal="center" vertical="center" wrapText="1"/>
    </xf>
    <xf numFmtId="4" fontId="9" fillId="2" borderId="14" xfId="7" applyNumberFormat="1" applyFont="1" applyFill="1" applyBorder="1" applyAlignment="1">
      <alignment horizontal="center" vertical="center" wrapText="1"/>
    </xf>
    <xf numFmtId="0" fontId="9" fillId="6" borderId="15" xfId="8" applyFont="1" applyFill="1" applyBorder="1" applyAlignment="1">
      <alignment horizontal="center" vertical="center"/>
    </xf>
    <xf numFmtId="0" fontId="9" fillId="7" borderId="15" xfId="0" applyFont="1" applyFill="1" applyBorder="1" applyAlignment="1">
      <alignment horizontal="center" vertical="center" wrapText="1"/>
    </xf>
    <xf numFmtId="0" fontId="9" fillId="0" borderId="15" xfId="8" applyFont="1" applyBorder="1" applyAlignment="1">
      <alignment horizontal="center" vertical="center" wrapText="1"/>
    </xf>
    <xf numFmtId="10" fontId="9" fillId="0" borderId="15" xfId="2" applyNumberFormat="1" applyFont="1" applyFill="1" applyBorder="1" applyAlignment="1">
      <alignment horizontal="center" vertical="center" wrapText="1"/>
    </xf>
    <xf numFmtId="10" fontId="9" fillId="0" borderId="15" xfId="8" applyNumberFormat="1" applyFont="1" applyBorder="1" applyAlignment="1">
      <alignment horizontal="center" vertical="center" wrapText="1"/>
    </xf>
    <xf numFmtId="0" fontId="9" fillId="3" borderId="15" xfId="8" applyFont="1" applyFill="1" applyBorder="1" applyAlignment="1">
      <alignment horizontal="center" vertical="center" wrapText="1"/>
    </xf>
    <xf numFmtId="10" fontId="9" fillId="3" borderId="15" xfId="8" applyNumberFormat="1" applyFont="1" applyFill="1" applyBorder="1" applyAlignment="1">
      <alignment horizontal="center" vertical="center" wrapText="1"/>
    </xf>
    <xf numFmtId="3" fontId="8" fillId="5" borderId="13" xfId="6" applyNumberFormat="1" applyFont="1" applyFill="1" applyBorder="1" applyAlignment="1">
      <alignment horizontal="center" vertical="center" wrapText="1"/>
    </xf>
    <xf numFmtId="3" fontId="8" fillId="5" borderId="14" xfId="6" applyNumberFormat="1" applyFont="1" applyFill="1" applyBorder="1" applyAlignment="1">
      <alignment horizontal="center" vertical="center" wrapText="1"/>
    </xf>
    <xf numFmtId="3" fontId="8" fillId="5" borderId="16" xfId="6" applyNumberFormat="1" applyFont="1" applyFill="1" applyBorder="1" applyAlignment="1">
      <alignment horizontal="center" vertical="center" wrapText="1"/>
    </xf>
    <xf numFmtId="0" fontId="9" fillId="5" borderId="17" xfId="8" applyFont="1" applyFill="1" applyBorder="1" applyAlignment="1">
      <alignment horizontal="center" vertical="center" wrapText="1"/>
    </xf>
    <xf numFmtId="0" fontId="9" fillId="5" borderId="18" xfId="8" applyFont="1" applyFill="1" applyBorder="1" applyAlignment="1">
      <alignment horizontal="center" vertical="center" wrapText="1"/>
    </xf>
    <xf numFmtId="0" fontId="9" fillId="5" borderId="0" xfId="8" applyFont="1" applyFill="1" applyAlignment="1">
      <alignment vertical="center" wrapText="1"/>
    </xf>
    <xf numFmtId="0" fontId="10" fillId="0" borderId="13" xfId="0" applyFont="1" applyBorder="1" applyAlignment="1">
      <alignment horizontal="justify" vertical="center" wrapText="1"/>
    </xf>
    <xf numFmtId="0" fontId="10" fillId="0" borderId="16" xfId="0" applyFont="1" applyBorder="1" applyAlignment="1">
      <alignment horizontal="justify" vertical="center" wrapText="1"/>
    </xf>
    <xf numFmtId="4" fontId="10" fillId="0" borderId="15" xfId="0" applyNumberFormat="1" applyFont="1" applyBorder="1" applyAlignment="1">
      <alignment horizontal="center" vertical="center"/>
    </xf>
    <xf numFmtId="44" fontId="6" fillId="0" borderId="15" xfId="5" applyNumberFormat="1" applyFont="1" applyBorder="1" applyAlignment="1">
      <alignment horizontal="center" vertical="center" wrapText="1"/>
    </xf>
    <xf numFmtId="0" fontId="6" fillId="0" borderId="19" xfId="4" applyFont="1" applyBorder="1" applyAlignment="1">
      <alignment horizontal="center"/>
    </xf>
    <xf numFmtId="0" fontId="6" fillId="0" borderId="20" xfId="4" applyFont="1" applyBorder="1" applyAlignment="1">
      <alignment horizontal="center"/>
    </xf>
    <xf numFmtId="0" fontId="6" fillId="0" borderId="0" xfId="4" applyFont="1" applyAlignment="1">
      <alignment horizontal="center"/>
    </xf>
    <xf numFmtId="0" fontId="6" fillId="0" borderId="20" xfId="4" applyFont="1" applyBorder="1" applyAlignment="1">
      <alignment horizontal="center"/>
    </xf>
    <xf numFmtId="3" fontId="8" fillId="5" borderId="11" xfId="6" applyNumberFormat="1" applyFont="1" applyFill="1" applyBorder="1" applyAlignment="1">
      <alignment horizontal="center" vertical="center" wrapText="1"/>
    </xf>
    <xf numFmtId="3" fontId="8" fillId="5" borderId="12" xfId="6" applyNumberFormat="1" applyFont="1" applyFill="1" applyBorder="1" applyAlignment="1">
      <alignment horizontal="center" vertical="center" wrapText="1"/>
    </xf>
    <xf numFmtId="3" fontId="8" fillId="5" borderId="21" xfId="6" applyNumberFormat="1" applyFont="1" applyFill="1" applyBorder="1" applyAlignment="1">
      <alignment horizontal="center" vertical="center" wrapText="1"/>
    </xf>
    <xf numFmtId="44" fontId="8" fillId="5" borderId="15" xfId="9" applyNumberFormat="1" applyFont="1" applyFill="1" applyBorder="1" applyAlignment="1">
      <alignment vertical="center" wrapText="1"/>
    </xf>
    <xf numFmtId="0" fontId="9" fillId="8" borderId="22" xfId="0" applyFont="1" applyFill="1" applyBorder="1" applyAlignment="1">
      <alignment horizontal="center" vertical="center" wrapText="1"/>
    </xf>
    <xf numFmtId="0" fontId="9" fillId="8" borderId="22" xfId="0" applyFont="1" applyFill="1" applyBorder="1" applyAlignment="1">
      <alignment horizontal="center" vertical="center"/>
    </xf>
    <xf numFmtId="0" fontId="6" fillId="9" borderId="0" xfId="4" applyFont="1" applyFill="1" applyAlignment="1">
      <alignment vertical="center"/>
    </xf>
    <xf numFmtId="44" fontId="8" fillId="4" borderId="9" xfId="5" applyNumberFormat="1" applyFont="1" applyFill="1" applyBorder="1" applyAlignment="1">
      <alignment horizontal="center" vertical="center" wrapText="1"/>
    </xf>
    <xf numFmtId="44" fontId="6" fillId="0" borderId="9" xfId="5" applyNumberFormat="1" applyFont="1" applyBorder="1" applyAlignment="1">
      <alignment horizontal="center" vertical="center" wrapText="1"/>
    </xf>
    <xf numFmtId="0" fontId="8" fillId="4" borderId="9" xfId="5" applyFont="1" applyFill="1" applyBorder="1" applyAlignment="1">
      <alignment horizontal="center" vertical="center" wrapText="1"/>
    </xf>
    <xf numFmtId="0" fontId="8" fillId="4" borderId="9" xfId="4" applyFont="1" applyFill="1" applyBorder="1" applyAlignment="1">
      <alignment vertical="center" wrapText="1"/>
    </xf>
    <xf numFmtId="44" fontId="6" fillId="0" borderId="8" xfId="5" applyNumberFormat="1" applyFont="1" applyBorder="1" applyAlignment="1">
      <alignment horizontal="center" vertical="center" wrapText="1"/>
    </xf>
    <xf numFmtId="44" fontId="6" fillId="0" borderId="24" xfId="5" applyNumberFormat="1" applyFont="1" applyBorder="1" applyAlignment="1">
      <alignment horizontal="center" vertical="center" wrapText="1"/>
    </xf>
    <xf numFmtId="44" fontId="8" fillId="3" borderId="7" xfId="5" applyNumberFormat="1" applyFont="1" applyFill="1" applyBorder="1" applyAlignment="1">
      <alignment horizontal="center" vertical="center" wrapText="1"/>
    </xf>
    <xf numFmtId="44" fontId="8" fillId="4" borderId="23" xfId="5" applyNumberFormat="1" applyFont="1" applyFill="1" applyBorder="1" applyAlignment="1">
      <alignment horizontal="center" vertical="center" wrapText="1"/>
    </xf>
    <xf numFmtId="0" fontId="6" fillId="0" borderId="23" xfId="4" applyFont="1" applyBorder="1" applyAlignment="1">
      <alignment vertical="center"/>
    </xf>
    <xf numFmtId="44" fontId="8" fillId="0" borderId="23" xfId="5" applyNumberFormat="1" applyFont="1" applyBorder="1" applyAlignment="1">
      <alignment horizontal="center" vertical="center" wrapText="1"/>
    </xf>
    <xf numFmtId="44" fontId="6" fillId="0" borderId="23" xfId="4" applyNumberFormat="1" applyFont="1" applyBorder="1"/>
    <xf numFmtId="0" fontId="6" fillId="0" borderId="23" xfId="4" applyFont="1" applyBorder="1"/>
    <xf numFmtId="44" fontId="8" fillId="4" borderId="23" xfId="4" applyNumberFormat="1" applyFont="1" applyFill="1" applyBorder="1"/>
    <xf numFmtId="44" fontId="8" fillId="4" borderId="23" xfId="4" applyNumberFormat="1" applyFont="1" applyFill="1" applyBorder="1" applyAlignment="1">
      <alignment vertical="center" wrapText="1"/>
    </xf>
    <xf numFmtId="0" fontId="6" fillId="9" borderId="23" xfId="4" applyFont="1" applyFill="1" applyBorder="1"/>
    <xf numFmtId="0" fontId="9" fillId="7" borderId="13" xfId="0" applyFont="1" applyFill="1" applyBorder="1" applyAlignment="1">
      <alignment horizontal="center" vertical="center" wrapText="1"/>
    </xf>
    <xf numFmtId="165" fontId="9" fillId="0" borderId="13" xfId="1" applyFont="1" applyFill="1" applyBorder="1" applyAlignment="1">
      <alignment horizontal="center" vertical="center" wrapText="1"/>
    </xf>
    <xf numFmtId="165" fontId="9" fillId="3" borderId="13" xfId="1" applyFont="1" applyFill="1" applyBorder="1" applyAlignment="1">
      <alignment horizontal="center" vertical="center" wrapText="1"/>
    </xf>
    <xf numFmtId="165" fontId="8" fillId="5" borderId="13" xfId="1" applyFont="1" applyFill="1" applyBorder="1" applyAlignment="1">
      <alignment vertical="center" wrapText="1"/>
    </xf>
    <xf numFmtId="44" fontId="8" fillId="0" borderId="13" xfId="5" applyNumberFormat="1" applyFont="1" applyBorder="1" applyAlignment="1">
      <alignment horizontal="center" vertical="center" wrapText="1"/>
    </xf>
    <xf numFmtId="44" fontId="8" fillId="5" borderId="13" xfId="9" applyNumberFormat="1" applyFont="1" applyFill="1" applyBorder="1" applyAlignment="1">
      <alignment vertical="center" wrapText="1"/>
    </xf>
    <xf numFmtId="44" fontId="8" fillId="8" borderId="25" xfId="5" applyNumberFormat="1" applyFont="1" applyFill="1" applyBorder="1" applyAlignment="1">
      <alignment horizontal="center" vertical="center" wrapText="1"/>
    </xf>
    <xf numFmtId="0" fontId="11" fillId="0" borderId="0" xfId="10" applyFont="1"/>
    <xf numFmtId="0" fontId="3" fillId="0" borderId="0" xfId="10"/>
    <xf numFmtId="0" fontId="12" fillId="2" borderId="3" xfId="3" applyFont="1" applyFill="1" applyBorder="1" applyAlignment="1">
      <alignment horizontal="center" vertical="center" wrapText="1"/>
    </xf>
    <xf numFmtId="0" fontId="13" fillId="2" borderId="0" xfId="0" applyFont="1" applyFill="1" applyAlignment="1">
      <alignment horizontal="center" vertical="center"/>
    </xf>
    <xf numFmtId="44" fontId="3" fillId="0" borderId="0" xfId="10" applyNumberFormat="1"/>
    <xf numFmtId="3" fontId="14" fillId="10" borderId="19" xfId="6" applyNumberFormat="1" applyFont="1" applyFill="1" applyBorder="1" applyAlignment="1">
      <alignment horizontal="center" vertical="center" wrapText="1"/>
    </xf>
    <xf numFmtId="3" fontId="14" fillId="10" borderId="0" xfId="6" applyNumberFormat="1" applyFont="1" applyFill="1" applyAlignment="1">
      <alignment horizontal="center" vertical="center" wrapText="1"/>
    </xf>
    <xf numFmtId="0" fontId="11" fillId="0" borderId="0" xfId="0" applyFont="1"/>
    <xf numFmtId="0" fontId="15" fillId="0" borderId="0" xfId="0" applyFont="1"/>
    <xf numFmtId="0" fontId="14" fillId="10" borderId="19" xfId="0" applyFont="1" applyFill="1" applyBorder="1" applyAlignment="1">
      <alignment horizontal="center" vertical="top" wrapText="1"/>
    </xf>
    <xf numFmtId="0" fontId="14" fillId="10" borderId="0" xfId="0" applyFont="1" applyFill="1" applyAlignment="1">
      <alignment horizontal="center" vertical="top" wrapText="1"/>
    </xf>
    <xf numFmtId="0" fontId="15" fillId="0" borderId="0" xfId="0" applyFont="1" applyAlignment="1">
      <alignment horizontal="center"/>
    </xf>
    <xf numFmtId="44" fontId="15" fillId="0" borderId="0" xfId="0" applyNumberFormat="1" applyFont="1"/>
    <xf numFmtId="0" fontId="13" fillId="10" borderId="13" xfId="0" applyFont="1" applyFill="1" applyBorder="1" applyAlignment="1">
      <alignment horizontal="center" vertical="center"/>
    </xf>
    <xf numFmtId="0" fontId="13" fillId="10" borderId="14" xfId="0" applyFont="1" applyFill="1" applyBorder="1" applyAlignment="1">
      <alignment horizontal="center" vertical="center"/>
    </xf>
    <xf numFmtId="2" fontId="17" fillId="3" borderId="26" xfId="11" applyNumberFormat="1" applyFont="1" applyFill="1" applyBorder="1" applyAlignment="1">
      <alignment horizontal="center" vertical="center" wrapText="1"/>
    </xf>
    <xf numFmtId="168" fontId="17" fillId="3" borderId="26" xfId="11" applyNumberFormat="1" applyFont="1" applyFill="1" applyBorder="1" applyAlignment="1">
      <alignment horizontal="center" vertical="center" wrapText="1"/>
    </xf>
    <xf numFmtId="44" fontId="17" fillId="3" borderId="26" xfId="11" applyNumberFormat="1" applyFont="1" applyFill="1" applyBorder="1" applyAlignment="1">
      <alignment horizontal="center" vertical="center" wrapText="1"/>
    </xf>
    <xf numFmtId="0" fontId="18" fillId="0" borderId="27" xfId="12" applyFont="1" applyBorder="1" applyAlignment="1">
      <alignment horizontal="left" vertical="center" wrapText="1"/>
    </xf>
    <xf numFmtId="9" fontId="18" fillId="0" borderId="27" xfId="13" applyFont="1" applyFill="1" applyBorder="1" applyAlignment="1">
      <alignment horizontal="center" vertical="center" wrapText="1"/>
    </xf>
    <xf numFmtId="0" fontId="15" fillId="0" borderId="27" xfId="0" applyFont="1" applyBorder="1" applyAlignment="1">
      <alignment horizontal="center" vertical="center"/>
    </xf>
    <xf numFmtId="1" fontId="18" fillId="0" borderId="27" xfId="12" applyNumberFormat="1" applyFont="1" applyBorder="1" applyAlignment="1">
      <alignment horizontal="center" vertical="center" wrapText="1"/>
    </xf>
    <xf numFmtId="169" fontId="18" fillId="0" borderId="27" xfId="12" applyNumberFormat="1" applyFont="1" applyBorder="1" applyAlignment="1">
      <alignment horizontal="center" vertical="center" wrapText="1"/>
    </xf>
    <xf numFmtId="44" fontId="15" fillId="0" borderId="27" xfId="9" applyNumberFormat="1" applyFont="1" applyBorder="1" applyAlignment="1">
      <alignment vertical="center"/>
    </xf>
    <xf numFmtId="3" fontId="14" fillId="11" borderId="15" xfId="6" applyNumberFormat="1" applyFont="1" applyFill="1" applyBorder="1" applyAlignment="1">
      <alignment horizontal="right" vertical="center" wrapText="1"/>
    </xf>
    <xf numFmtId="44" fontId="14" fillId="5" borderId="15" xfId="9" applyNumberFormat="1" applyFont="1" applyFill="1" applyBorder="1" applyAlignment="1">
      <alignment vertical="center" wrapText="1"/>
    </xf>
    <xf numFmtId="0" fontId="13" fillId="10" borderId="17" xfId="0" applyFont="1" applyFill="1" applyBorder="1" applyAlignment="1">
      <alignment horizontal="center" vertical="center"/>
    </xf>
    <xf numFmtId="0" fontId="13" fillId="10" borderId="18" xfId="0" applyFont="1" applyFill="1" applyBorder="1" applyAlignment="1">
      <alignment horizontal="center" vertical="center"/>
    </xf>
    <xf numFmtId="2" fontId="17" fillId="3" borderId="13" xfId="11" applyNumberFormat="1" applyFont="1" applyFill="1" applyBorder="1" applyAlignment="1">
      <alignment horizontal="center" vertical="center" wrapText="1"/>
    </xf>
    <xf numFmtId="2" fontId="17" fillId="3" borderId="16" xfId="11" applyNumberFormat="1" applyFont="1" applyFill="1" applyBorder="1" applyAlignment="1">
      <alignment horizontal="center" vertical="center" wrapText="1"/>
    </xf>
    <xf numFmtId="44" fontId="8" fillId="3" borderId="15" xfId="5" applyNumberFormat="1" applyFont="1" applyFill="1" applyBorder="1" applyAlignment="1">
      <alignment horizontal="center" vertical="center" wrapText="1"/>
    </xf>
    <xf numFmtId="0" fontId="13" fillId="12" borderId="13" xfId="12" applyFont="1" applyFill="1" applyBorder="1" applyAlignment="1">
      <alignment vertical="center" wrapText="1"/>
    </xf>
    <xf numFmtId="0" fontId="15" fillId="12" borderId="16" xfId="12" applyFont="1" applyFill="1" applyBorder="1" applyAlignment="1">
      <alignment horizontal="left" vertical="center" wrapText="1"/>
    </xf>
    <xf numFmtId="44" fontId="13" fillId="12" borderId="13" xfId="12" applyNumberFormat="1" applyFont="1" applyFill="1" applyBorder="1" applyAlignment="1">
      <alignment vertical="center" wrapText="1"/>
    </xf>
    <xf numFmtId="0" fontId="15" fillId="0" borderId="13" xfId="12" applyFont="1" applyBorder="1" applyAlignment="1">
      <alignment vertical="center" wrapText="1"/>
    </xf>
    <xf numFmtId="0" fontId="15" fillId="0" borderId="14" xfId="12" applyFont="1" applyBorder="1" applyAlignment="1">
      <alignment vertical="center" wrapText="1"/>
    </xf>
    <xf numFmtId="3" fontId="3" fillId="0" borderId="15" xfId="6" applyNumberFormat="1" applyBorder="1" applyAlignment="1">
      <alignment horizontal="center" vertical="center" wrapText="1"/>
    </xf>
    <xf numFmtId="0" fontId="15" fillId="0" borderId="15" xfId="0" applyFont="1" applyBorder="1" applyAlignment="1">
      <alignment horizontal="center" vertical="center"/>
    </xf>
    <xf numFmtId="0" fontId="15" fillId="0" borderId="13" xfId="0" applyFont="1" applyBorder="1" applyAlignment="1">
      <alignment horizontal="center" vertical="center"/>
    </xf>
    <xf numFmtId="44" fontId="15" fillId="0" borderId="11" xfId="9" applyNumberFormat="1" applyFont="1" applyBorder="1" applyAlignment="1">
      <alignment vertical="center"/>
    </xf>
    <xf numFmtId="43" fontId="13" fillId="12" borderId="13" xfId="12" applyNumberFormat="1" applyFont="1" applyFill="1" applyBorder="1" applyAlignment="1">
      <alignment vertical="center" wrapText="1"/>
    </xf>
    <xf numFmtId="0" fontId="15" fillId="0" borderId="16" xfId="12" applyFont="1" applyBorder="1" applyAlignment="1">
      <alignment horizontal="left" vertical="center" wrapText="1"/>
    </xf>
    <xf numFmtId="4" fontId="3" fillId="0" borderId="15" xfId="6" applyNumberFormat="1" applyBorder="1" applyAlignment="1">
      <alignment horizontal="center" vertical="center" wrapText="1"/>
    </xf>
    <xf numFmtId="0" fontId="19" fillId="0" borderId="0" xfId="4" applyFont="1"/>
    <xf numFmtId="0" fontId="9" fillId="3" borderId="15" xfId="0" applyFont="1" applyFill="1" applyBorder="1" applyAlignment="1">
      <alignment horizontal="center" vertical="center"/>
    </xf>
    <xf numFmtId="0" fontId="9" fillId="3" borderId="15" xfId="0" applyFont="1" applyFill="1" applyBorder="1" applyAlignment="1">
      <alignment horizontal="center" vertical="center"/>
    </xf>
    <xf numFmtId="0" fontId="9" fillId="3" borderId="15" xfId="0" applyFont="1" applyFill="1" applyBorder="1" applyAlignment="1">
      <alignment horizontal="center" vertical="center" wrapText="1"/>
    </xf>
    <xf numFmtId="44" fontId="9" fillId="3" borderId="15" xfId="0" applyNumberFormat="1" applyFont="1" applyFill="1" applyBorder="1" applyAlignment="1">
      <alignment horizontal="center" vertical="center"/>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0" fontId="10" fillId="0" borderId="16" xfId="0" applyFont="1" applyBorder="1" applyAlignment="1">
      <alignment horizontal="left" vertical="center" wrapText="1"/>
    </xf>
    <xf numFmtId="10" fontId="10" fillId="0" borderId="15" xfId="2" applyNumberFormat="1" applyFont="1" applyBorder="1" applyAlignment="1">
      <alignment horizontal="center" vertical="center"/>
    </xf>
    <xf numFmtId="44" fontId="10" fillId="0" borderId="15" xfId="0" applyNumberFormat="1" applyFont="1" applyBorder="1" applyAlignment="1">
      <alignment horizontal="center" vertical="center"/>
    </xf>
    <xf numFmtId="44" fontId="10" fillId="0" borderId="15" xfId="9" applyNumberFormat="1" applyFont="1" applyBorder="1" applyAlignment="1">
      <alignment vertical="center"/>
    </xf>
    <xf numFmtId="10" fontId="10" fillId="0" borderId="15" xfId="2" applyNumberFormat="1" applyFont="1" applyFill="1" applyBorder="1" applyAlignment="1">
      <alignment horizontal="center" vertical="center"/>
    </xf>
    <xf numFmtId="44" fontId="10" fillId="0" borderId="15" xfId="9" applyNumberFormat="1" applyFont="1" applyFill="1" applyBorder="1" applyAlignment="1">
      <alignment vertical="center"/>
    </xf>
    <xf numFmtId="0" fontId="21" fillId="0" borderId="13" xfId="0" applyFont="1" applyBorder="1" applyAlignment="1">
      <alignment horizontal="left" vertical="center" wrapText="1"/>
    </xf>
    <xf numFmtId="0" fontId="21" fillId="0" borderId="14" xfId="0" applyFont="1" applyBorder="1" applyAlignment="1">
      <alignment horizontal="left" vertical="center" wrapText="1"/>
    </xf>
    <xf numFmtId="0" fontId="21" fillId="0" borderId="16" xfId="0" applyFont="1" applyBorder="1" applyAlignment="1">
      <alignment horizontal="left" vertical="center" wrapText="1"/>
    </xf>
    <xf numFmtId="10" fontId="10" fillId="0" borderId="16" xfId="2" applyNumberFormat="1" applyFont="1" applyFill="1" applyBorder="1" applyAlignment="1">
      <alignment horizontal="center" vertical="center"/>
    </xf>
    <xf numFmtId="0" fontId="15" fillId="0" borderId="19" xfId="0" applyFont="1" applyBorder="1"/>
    <xf numFmtId="3" fontId="14" fillId="11" borderId="15" xfId="6" applyNumberFormat="1" applyFont="1" applyFill="1" applyBorder="1" applyAlignment="1">
      <alignment horizontal="center" vertical="center" wrapText="1"/>
    </xf>
    <xf numFmtId="44" fontId="14" fillId="3" borderId="15" xfId="9" applyNumberFormat="1" applyFont="1" applyFill="1" applyBorder="1" applyAlignment="1">
      <alignment vertical="center" wrapText="1"/>
    </xf>
    <xf numFmtId="3" fontId="14" fillId="0" borderId="15" xfId="6" applyNumberFormat="1" applyFont="1" applyBorder="1" applyAlignment="1">
      <alignment horizontal="center" vertical="center" wrapText="1"/>
    </xf>
    <xf numFmtId="44" fontId="14" fillId="0" borderId="13" xfId="9" applyNumberFormat="1" applyFont="1" applyFill="1" applyBorder="1" applyAlignment="1">
      <alignment vertical="center" wrapText="1"/>
    </xf>
    <xf numFmtId="3" fontId="14" fillId="0" borderId="19" xfId="6" applyNumberFormat="1" applyFont="1" applyBorder="1" applyAlignment="1">
      <alignment horizontal="center" vertical="center" wrapText="1"/>
    </xf>
    <xf numFmtId="3" fontId="14" fillId="0" borderId="0" xfId="6" applyNumberFormat="1" applyFont="1" applyAlignment="1">
      <alignment horizontal="center" vertical="center" wrapText="1"/>
    </xf>
    <xf numFmtId="44" fontId="14" fillId="0" borderId="0" xfId="9" applyNumberFormat="1" applyFont="1" applyFill="1" applyBorder="1" applyAlignment="1">
      <alignment vertical="center" wrapText="1"/>
    </xf>
    <xf numFmtId="3" fontId="14" fillId="13" borderId="13" xfId="6" applyNumberFormat="1" applyFont="1" applyFill="1" applyBorder="1" applyAlignment="1">
      <alignment horizontal="center" vertical="center" wrapText="1"/>
    </xf>
    <xf numFmtId="3" fontId="14" fillId="13" borderId="14" xfId="6" applyNumberFormat="1" applyFont="1" applyFill="1" applyBorder="1" applyAlignment="1">
      <alignment horizontal="center" vertical="center" wrapText="1"/>
    </xf>
    <xf numFmtId="0" fontId="13" fillId="7" borderId="15" xfId="0" applyFont="1" applyFill="1" applyBorder="1" applyAlignment="1">
      <alignment horizontal="center" vertical="center"/>
    </xf>
    <xf numFmtId="0" fontId="13" fillId="7" borderId="15" xfId="0" applyFont="1" applyFill="1" applyBorder="1" applyAlignment="1">
      <alignment horizontal="center" vertical="center" wrapText="1"/>
    </xf>
    <xf numFmtId="44" fontId="13" fillId="7" borderId="15" xfId="0" applyNumberFormat="1" applyFont="1" applyFill="1" applyBorder="1" applyAlignment="1">
      <alignment horizontal="center" vertical="center"/>
    </xf>
    <xf numFmtId="2" fontId="22" fillId="2" borderId="15" xfId="11" applyNumberFormat="1" applyFont="1" applyFill="1" applyBorder="1" applyAlignment="1">
      <alignment horizontal="center" vertical="center" wrapText="1"/>
    </xf>
    <xf numFmtId="2" fontId="22" fillId="2" borderId="15" xfId="11" applyNumberFormat="1" applyFont="1" applyFill="1" applyBorder="1" applyAlignment="1">
      <alignment horizontal="center" vertical="center" wrapText="1"/>
    </xf>
    <xf numFmtId="10" fontId="22" fillId="2" borderId="15" xfId="2" applyNumberFormat="1" applyFont="1" applyFill="1" applyBorder="1" applyAlignment="1">
      <alignment horizontal="center" vertical="center" wrapText="1"/>
    </xf>
    <xf numFmtId="44" fontId="22" fillId="2" borderId="15" xfId="2" applyNumberFormat="1" applyFont="1" applyFill="1" applyBorder="1" applyAlignment="1">
      <alignment horizontal="center" vertical="center" wrapText="1"/>
    </xf>
    <xf numFmtId="44" fontId="11" fillId="0" borderId="0" xfId="0" applyNumberFormat="1" applyFont="1"/>
    <xf numFmtId="2" fontId="22" fillId="0" borderId="15" xfId="11" applyNumberFormat="1" applyFont="1" applyBorder="1" applyAlignment="1">
      <alignment horizontal="center" vertical="center" wrapText="1"/>
    </xf>
    <xf numFmtId="2" fontId="22" fillId="3" borderId="15" xfId="11" applyNumberFormat="1" applyFont="1" applyFill="1" applyBorder="1" applyAlignment="1">
      <alignment horizontal="center" vertical="center" wrapText="1"/>
    </xf>
    <xf numFmtId="10" fontId="22" fillId="3" borderId="15" xfId="2" applyNumberFormat="1" applyFont="1" applyFill="1" applyBorder="1" applyAlignment="1">
      <alignment horizontal="center" vertical="center" wrapText="1"/>
    </xf>
    <xf numFmtId="44" fontId="22" fillId="3" borderId="15" xfId="2" applyNumberFormat="1" applyFont="1" applyFill="1" applyBorder="1" applyAlignment="1">
      <alignment horizontal="center" vertical="center" wrapText="1"/>
    </xf>
    <xf numFmtId="44" fontId="15" fillId="0" borderId="0" xfId="0" applyNumberFormat="1" applyFont="1" applyAlignment="1">
      <alignment vertical="center"/>
    </xf>
    <xf numFmtId="3" fontId="14" fillId="5" borderId="11" xfId="6" applyNumberFormat="1" applyFont="1" applyFill="1" applyBorder="1" applyAlignment="1">
      <alignment horizontal="center" vertical="center" wrapText="1"/>
    </xf>
    <xf numFmtId="3" fontId="14" fillId="5" borderId="12" xfId="6" applyNumberFormat="1" applyFont="1" applyFill="1" applyBorder="1" applyAlignment="1">
      <alignment horizontal="center" vertical="center" wrapText="1"/>
    </xf>
    <xf numFmtId="3" fontId="14" fillId="5" borderId="21" xfId="6" applyNumberFormat="1" applyFont="1" applyFill="1" applyBorder="1" applyAlignment="1">
      <alignment horizontal="center" vertical="center" wrapText="1"/>
    </xf>
    <xf numFmtId="0" fontId="0" fillId="0" borderId="0" xfId="0" applyAlignment="1">
      <alignment horizontal="center" vertical="center"/>
    </xf>
    <xf numFmtId="0" fontId="2" fillId="14" borderId="0" xfId="0" applyFont="1" applyFill="1" applyAlignment="1">
      <alignment horizontal="center" vertical="center"/>
    </xf>
    <xf numFmtId="0" fontId="2" fillId="14" borderId="0" xfId="0" applyFont="1" applyFill="1" applyAlignment="1">
      <alignment horizontal="center"/>
    </xf>
    <xf numFmtId="0" fontId="0" fillId="0" borderId="0" xfId="0" applyAlignment="1">
      <alignment horizontal="center"/>
    </xf>
    <xf numFmtId="0" fontId="2" fillId="0" borderId="0" xfId="0" applyFont="1" applyAlignment="1">
      <alignment horizontal="left" wrapText="1"/>
    </xf>
    <xf numFmtId="0" fontId="0" fillId="8" borderId="0" xfId="0" applyFill="1"/>
    <xf numFmtId="0" fontId="2" fillId="8" borderId="0" xfId="0" applyFont="1" applyFill="1"/>
    <xf numFmtId="0" fontId="0" fillId="8" borderId="0" xfId="0" applyFill="1" applyAlignment="1">
      <alignment horizontal="center" vertical="center"/>
    </xf>
    <xf numFmtId="0" fontId="0" fillId="0" borderId="0" xfId="0" applyAlignment="1">
      <alignment vertical="center"/>
    </xf>
    <xf numFmtId="0" fontId="0" fillId="0" borderId="0" xfId="0" applyAlignment="1">
      <alignment vertical="center" wrapText="1"/>
    </xf>
    <xf numFmtId="3" fontId="0" fillId="0" borderId="0" xfId="0" applyNumberFormat="1" applyAlignment="1">
      <alignment horizontal="center" vertical="center"/>
    </xf>
    <xf numFmtId="165" fontId="1" fillId="0" borderId="0" xfId="14" applyNumberFormat="1" applyFont="1" applyAlignment="1">
      <alignment horizontal="center" vertical="center"/>
    </xf>
    <xf numFmtId="0" fontId="0" fillId="8" borderId="0" xfId="0" applyFill="1" applyAlignment="1">
      <alignment vertical="center"/>
    </xf>
    <xf numFmtId="0" fontId="2" fillId="8" borderId="0" xfId="0" applyFont="1" applyFill="1" applyAlignment="1">
      <alignment vertical="center" wrapText="1"/>
    </xf>
    <xf numFmtId="165" fontId="2" fillId="8" borderId="0" xfId="0" applyNumberFormat="1" applyFont="1" applyFill="1" applyAlignment="1">
      <alignment vertical="center" wrapText="1"/>
    </xf>
    <xf numFmtId="2" fontId="0" fillId="0" borderId="0" xfId="0" applyNumberFormat="1" applyAlignment="1">
      <alignment vertical="center"/>
    </xf>
    <xf numFmtId="3" fontId="2" fillId="0" borderId="0" xfId="0" applyNumberFormat="1" applyFont="1" applyAlignment="1">
      <alignment horizontal="right" vertical="center"/>
    </xf>
    <xf numFmtId="165" fontId="0" fillId="0" borderId="0" xfId="0" applyNumberFormat="1" applyAlignment="1">
      <alignment horizontal="center" vertical="center"/>
    </xf>
    <xf numFmtId="0" fontId="2" fillId="0" borderId="0" xfId="0" applyFont="1" applyAlignment="1">
      <alignment horizontal="right"/>
    </xf>
    <xf numFmtId="165" fontId="2" fillId="0" borderId="0" xfId="0" applyNumberFormat="1" applyFont="1"/>
    <xf numFmtId="170" fontId="2" fillId="0" borderId="0" xfId="0" applyNumberFormat="1" applyFont="1"/>
    <xf numFmtId="0" fontId="0" fillId="15" borderId="0" xfId="0" applyFill="1" applyAlignment="1">
      <alignment wrapText="1"/>
    </xf>
    <xf numFmtId="0" fontId="0" fillId="0" borderId="0" xfId="0" applyAlignment="1">
      <alignment wrapText="1"/>
    </xf>
    <xf numFmtId="0" fontId="3" fillId="0" borderId="0" xfId="0" applyFont="1" applyAlignment="1">
      <alignment vertical="center" wrapText="1"/>
    </xf>
    <xf numFmtId="169" fontId="0" fillId="8" borderId="0" xfId="0" applyNumberFormat="1" applyFill="1" applyAlignment="1">
      <alignment vertical="center"/>
    </xf>
    <xf numFmtId="0" fontId="2" fillId="8" borderId="0" xfId="0" applyFont="1" applyFill="1" applyAlignment="1">
      <alignment horizontal="left" vertical="center" wrapText="1"/>
    </xf>
    <xf numFmtId="169" fontId="0" fillId="0" borderId="0" xfId="0" applyNumberFormat="1" applyAlignment="1">
      <alignment vertical="center"/>
    </xf>
    <xf numFmtId="170" fontId="1" fillId="0" borderId="0" xfId="14" applyNumberFormat="1" applyFont="1" applyAlignment="1">
      <alignment horizontal="center" vertical="center"/>
    </xf>
    <xf numFmtId="0" fontId="3" fillId="15" borderId="0" xfId="0" applyFont="1" applyFill="1" applyAlignment="1">
      <alignment vertical="center" wrapText="1"/>
    </xf>
  </cellXfs>
  <cellStyles count="15">
    <cellStyle name="Moneda" xfId="1" builtinId="4"/>
    <cellStyle name="Moneda 19 2" xfId="9" xr:uid="{4FDAFF41-D4D2-4610-A722-E28170B49C93}"/>
    <cellStyle name="Moneda 3 2" xfId="14" xr:uid="{4125B9EB-AB92-49F2-9DD5-7BD1225C2C3C}"/>
    <cellStyle name="Normal" xfId="0" builtinId="0"/>
    <cellStyle name="Normal 114" xfId="6" xr:uid="{6C090201-1E57-4A3D-8180-5EE42E8C64BF}"/>
    <cellStyle name="Normal 2 10 10" xfId="8" xr:uid="{B32512CD-2285-4589-AB1F-F62A73CC99A5}"/>
    <cellStyle name="Normal 2 2 3" xfId="3" xr:uid="{938A3E81-E407-49E1-86A0-51D9C80A8163}"/>
    <cellStyle name="Normal 2_FORMATOS_PARA_ENTREGAR 2 2" xfId="12" xr:uid="{9FBF2305-97D6-4908-85D2-5DA6C241B7FB}"/>
    <cellStyle name="Normal 3 2" xfId="4" xr:uid="{FFFC756B-BD62-411F-880A-FEF45415C2F9}"/>
    <cellStyle name="Normal 3 3 2" xfId="7" xr:uid="{9A1439C1-C16D-4B21-B163-277332C8AB0F}"/>
    <cellStyle name="Normal 4 2" xfId="5" xr:uid="{8C1FA1E2-6DF2-417E-B09E-DC2CD7C9CCD0}"/>
    <cellStyle name="Normal 6 2 2 2" xfId="11" xr:uid="{05B3B06C-F745-447F-9679-1E75339C241A}"/>
    <cellStyle name="Normal 97" xfId="10" xr:uid="{54E79809-FC40-4D3C-9D85-CD180A883646}"/>
    <cellStyle name="Porcentaje" xfId="2" builtinId="5"/>
    <cellStyle name="Porcentaje 3 2 2" xfId="13" xr:uid="{CAFA3FFB-035D-44C5-B5B4-723C367128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9" Type="http://schemas.openxmlformats.org/officeDocument/2006/relationships/externalLink" Target="externalLinks/externalLink35.xml"/><Relationship Id="rId21" Type="http://schemas.openxmlformats.org/officeDocument/2006/relationships/externalLink" Target="externalLinks/externalLink17.xml"/><Relationship Id="rId34" Type="http://schemas.openxmlformats.org/officeDocument/2006/relationships/externalLink" Target="externalLinks/externalLink30.xml"/><Relationship Id="rId42" Type="http://schemas.openxmlformats.org/officeDocument/2006/relationships/externalLink" Target="externalLinks/externalLink38.xml"/><Relationship Id="rId47" Type="http://schemas.openxmlformats.org/officeDocument/2006/relationships/externalLink" Target="externalLinks/externalLink43.xml"/><Relationship Id="rId50" Type="http://schemas.openxmlformats.org/officeDocument/2006/relationships/styles" Target="styles.xml"/><Relationship Id="rId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12.xml"/><Relationship Id="rId29" Type="http://schemas.openxmlformats.org/officeDocument/2006/relationships/externalLink" Target="externalLinks/externalLink25.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externalLink" Target="externalLinks/externalLink28.xml"/><Relationship Id="rId37" Type="http://schemas.openxmlformats.org/officeDocument/2006/relationships/externalLink" Target="externalLinks/externalLink33.xml"/><Relationship Id="rId40" Type="http://schemas.openxmlformats.org/officeDocument/2006/relationships/externalLink" Target="externalLinks/externalLink36.xml"/><Relationship Id="rId45" Type="http://schemas.openxmlformats.org/officeDocument/2006/relationships/externalLink" Target="externalLinks/externalLink41.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externalLink" Target="externalLinks/externalLink32.xml"/><Relationship Id="rId49"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externalLink" Target="externalLinks/externalLink27.xml"/><Relationship Id="rId44" Type="http://schemas.openxmlformats.org/officeDocument/2006/relationships/externalLink" Target="externalLinks/externalLink40.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externalLink" Target="externalLinks/externalLink31.xml"/><Relationship Id="rId43" Type="http://schemas.openxmlformats.org/officeDocument/2006/relationships/externalLink" Target="externalLinks/externalLink39.xml"/><Relationship Id="rId48" Type="http://schemas.openxmlformats.org/officeDocument/2006/relationships/externalLink" Target="externalLinks/externalLink44.xml"/><Relationship Id="rId8" Type="http://schemas.openxmlformats.org/officeDocument/2006/relationships/externalLink" Target="externalLinks/externalLink4.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externalLink" Target="externalLinks/externalLink29.xml"/><Relationship Id="rId38" Type="http://schemas.openxmlformats.org/officeDocument/2006/relationships/externalLink" Target="externalLinks/externalLink34.xml"/><Relationship Id="rId46" Type="http://schemas.openxmlformats.org/officeDocument/2006/relationships/externalLink" Target="externalLinks/externalLink42.xml"/><Relationship Id="rId20" Type="http://schemas.openxmlformats.org/officeDocument/2006/relationships/externalLink" Target="externalLinks/externalLink16.xml"/><Relationship Id="rId41" Type="http://schemas.openxmlformats.org/officeDocument/2006/relationships/externalLink" Target="externalLinks/externalLink37.xml"/><Relationship Id="rId1" Type="http://schemas.openxmlformats.org/officeDocument/2006/relationships/worksheet" Target="worksheets/sheet1.xml"/><Relationship Id="rId6"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873125</xdr:colOff>
      <xdr:row>9</xdr:row>
      <xdr:rowOff>0</xdr:rowOff>
    </xdr:from>
    <xdr:to>
      <xdr:col>5</xdr:col>
      <xdr:colOff>972886</xdr:colOff>
      <xdr:row>9</xdr:row>
      <xdr:rowOff>0</xdr:rowOff>
    </xdr:to>
    <xdr:pic>
      <xdr:nvPicPr>
        <xdr:cNvPr id="2" name="Imagen 1">
          <a:extLst>
            <a:ext uri="{FF2B5EF4-FFF2-40B4-BE49-F238E27FC236}">
              <a16:creationId xmlns:a16="http://schemas.microsoft.com/office/drawing/2014/main" id="{22112A4F-4D14-46CF-9144-11A90ED4E2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44685" y="4114800"/>
          <a:ext cx="99761"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873125</xdr:colOff>
      <xdr:row>9</xdr:row>
      <xdr:rowOff>0</xdr:rowOff>
    </xdr:from>
    <xdr:to>
      <xdr:col>5</xdr:col>
      <xdr:colOff>972886</xdr:colOff>
      <xdr:row>9</xdr:row>
      <xdr:rowOff>0</xdr:rowOff>
    </xdr:to>
    <xdr:pic>
      <xdr:nvPicPr>
        <xdr:cNvPr id="3" name="Imagen 2">
          <a:extLst>
            <a:ext uri="{FF2B5EF4-FFF2-40B4-BE49-F238E27FC236}">
              <a16:creationId xmlns:a16="http://schemas.microsoft.com/office/drawing/2014/main" id="{75399C8E-37D1-4C17-802D-A6CEEFA7CDC1}"/>
            </a:ext>
            <a:ext uri="{147F2762-F138-4A5C-976F-8EAC2B608ADB}">
              <a16:predDERef xmlns:a16="http://schemas.microsoft.com/office/drawing/2014/main" pred="{819B0452-5BF9-433F-866A-053932B339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44685" y="4114800"/>
          <a:ext cx="99761"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873125</xdr:colOff>
      <xdr:row>9</xdr:row>
      <xdr:rowOff>0</xdr:rowOff>
    </xdr:from>
    <xdr:to>
      <xdr:col>5</xdr:col>
      <xdr:colOff>972886</xdr:colOff>
      <xdr:row>9</xdr:row>
      <xdr:rowOff>0</xdr:rowOff>
    </xdr:to>
    <xdr:pic>
      <xdr:nvPicPr>
        <xdr:cNvPr id="4" name="Imagen 3">
          <a:extLst>
            <a:ext uri="{FF2B5EF4-FFF2-40B4-BE49-F238E27FC236}">
              <a16:creationId xmlns:a16="http://schemas.microsoft.com/office/drawing/2014/main" id="{6704B275-6259-4BF9-B9D5-66C2DA5AB26D}"/>
            </a:ext>
            <a:ext uri="{147F2762-F138-4A5C-976F-8EAC2B608ADB}">
              <a16:predDERef xmlns:a16="http://schemas.microsoft.com/office/drawing/2014/main" pred="{A6B76EE5-DB7D-4FA8-B524-48707EDCFC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44685" y="4114800"/>
          <a:ext cx="99761"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USUARIO\AppData\Local\Temp\Rar$DIa0.400\17102025%20REV%20FRA%20PRESUPUESTO%20GENERAL%20PARQUE%20DE%20ENKA.xlsx" TargetMode="External"/><Relationship Id="rId1" Type="http://schemas.openxmlformats.org/officeDocument/2006/relationships/externalLinkPath" Target="/Users/USUARIO/AppData/Local/Temp/Rar$DIa0.400/17102025%20REV%20FRA%20PRESUPUESTO%20GENERAL%20PARQUE%20DE%20ENKA.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ANIEL%20PEREZ\Ventanilla%20Daniel\Municipios\El%20Bagre%20-%20Harvey\Nueva%20carpeta\13-11-2020\PRESUPUESTO%20EL%20BAGRE-BRISAS%2013-11-2020.xls" TargetMode="External"/></Relationships>
</file>

<file path=xl/externalLinks/_rels/externalLink11.xml.rels><?xml version="1.0" encoding="UTF-8" standalone="yes"?>
<Relationships xmlns="http://schemas.openxmlformats.org/package/2006/relationships"><Relationship Id="rId2" Type="http://schemas.microsoft.com/office/2019/04/relationships/externalLinkLongPath" Target="file:///F:\Users\natalia.cardenas\Desktop\AYUR&#196;%20PRECONTRACTUAL%20SEPT%2020\Last\Users\natalia.cardenas\AppData\Local\Microsoft\Windows\Temporary%20Internet%20Files\Content.Outlook\63MATZR0\20171114\1\Presupuesto%20Electrico_Via%20Distribuidora_20171114.xlsx?D02866F9" TargetMode="External"/><Relationship Id="rId1" Type="http://schemas.openxmlformats.org/officeDocument/2006/relationships/externalLinkPath" Target="file:///\\D02866F9\Presupuesto%20Electrico_Via%20Distribuidora_20171114.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d.docs.live.net/1.%20MECANISMO/1.%20PROYECTOS%20EVALUADOS/A6_NECHI_ALCDO_COLORADO_16JUNIO2020/22%20Presupuesto_APUs_Canteras/495_GT_G03_01_12JUN20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F:\DANIEL%20PEREZ\Ventanilla%20Daniel\Municipios\La%20Ceja\Presupuestos%20Apoyo\Presupuesto%20Angel&#243;poli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d.docs.live.net/Urrao%20Alcant%20Sector%20Aleu/Presupuestos%20Alcantarillado/Presupuesto%20Variante-2019V7.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Users\Usuario\Downloads\Formatos\PDA%20U%20de%20A\Presupuestos%202013\Presupuesto\Corregidos\PRESUPUESTOS%20AJUSTADOS%20(26-marzo-2013)\APU_AIU_Acue_Brice&#241;o_abril_2012.xls" TargetMode="External"/></Relationships>
</file>

<file path=xl/externalLinks/_rels/externalLink16.xml.rels><?xml version="1.0" encoding="UTF-8" standalone="yes"?>
<Relationships xmlns="http://schemas.openxmlformats.org/package/2006/relationships"><Relationship Id="rId2" Type="http://schemas.openxmlformats.org/officeDocument/2006/relationships/externalLinkPath" Target="https://d.docs.live.net/5957bef0293089ee/Personal/GSP/14.%20PRESUPUESTOS/REVISI&#211;N/ABEJORRAL/28.Presupuesto%20-%20OK/P.O_Alcant_Abejorral_JUN2022%20con%20observaciones.xlsx" TargetMode="External"/><Relationship Id="rId1" Type="http://schemas.openxmlformats.org/officeDocument/2006/relationships/externalLinkPath" Target="https://d.docs.live.net/5957bef0293089ee/Personal/GSP/14.%20PRESUPUESTOS/REVISI&#211;N/ABEJORRAL/28.Presupuesto%20-%20OK/P.O_Alcant_Abejorral_JUN2022%20con%20observaciones.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73FACA\FREDONIA%20-%20FINAL2.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AMV%20_%20no%20borrar\PRESUPUESTOS\a%20%20aaInformaci&#243;n%20GRUPO%204\A%20MInformes%20Mensuales\Informe%20de%20estado%20vial%20ene\aCCIDENTES%20DE%201995%20-%201996.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Mi%20unidad\PRESUPUESTO\PRESUPUESTOS%20FINALES\PRESUPUESTO%20FINALES%202018\AMAGA\DEFINITIVO\030_GT_G03_01_21MAYO20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5296E3A0\A.P.U%20ACU"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s://d.docs.live.net/Mi%20unidad/Pueblorrico_Hispania/576_GT_G03_01_08MAYO201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d.docs.live.net/Users/Jorge%20Mantilla/Documents/UNIVERSIDAD%20DE%20ANTIOQUIA/PDA%202020/PDA%20CACERES/Analisisprecios_unit_PresupuestoCacere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J:\PRESUPUESTO%20%20Y%20APU%20TOTAL%20bombeo%20c&#225;cere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Users\Soportedrai\Downloads\Pueblorrico_Hispania\Pueblorrico%20Correccione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d.docs.live.net/DANIEL%20PEREZ/Ventanilla%20Daniel/Municipios/Amalfi%20-%20Portachuelo/PPTO%20FINAL%20AMALFI/varios/031_GT_G03_24_17MAY20192.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F:\DANIEL%20PEREZ\Ventanilla%20Daniel\Municipios\La%20Ceja\Presupuestos%20Apoyo\Salgar-Alcantarillado.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Pc-eleal\Brice&#241;o\San_Juan_LaMaria\CD%20SAN%20JUAN%20LA%20MARIA\ANEXOS\Campamento\Presupuesto\DEFINITIVOS\OPTIMIZACI&#211;N%20DE%20LA%20RED%20DE%20DISTRIBUCI&#211;N.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ttps://d.docs.live.net/Mi%20unidad/AMAGA%20PTAP/030_GT_G03_01_21MAYO2019.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192.168.0.111\Compartida\Users\User\Downloads\Presupuesto_02MAY2020_FINAL%20NOV%2019.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F:\DANIEL%20PEREZ\Ventanilla%20Daniel\Municipios\Titiribi\Nueva%20carpeta\21%20Presupuesto_APUs_Canteras\Analisisprecios_uni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DANIEL%20PEREZ\Ventanilla%20Daniel\Municipios\La%20Ceja\Presupuestos%20Apoyo\Yolomb&#243;%20(Estaci&#243;n%20Reguladora).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rincipal\VIGENTES\vigentes\PROPUESTAS\RESIDENTE%20CONST%20SADEP\formularios\A.P.U.%20BASE.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www.integral.com.co/Documents%20and%20Settings/91520/Escritorio/tabla_de_costos_ambiental_nov_4(1).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s://d.docs.live.net/Users/Jorge%20Mantilla/Documents/UNIVERSIDAD%20DE%20ANTIOQUIA/PDA%202020/PDA%20SALGAR%20(PTAR%20-%20EBAR)/PRESUPUESTO%20SALGAR/642_GT_G03_01JUN2020.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E:\Users\Soportedrai\Documents\JORGE%20MANTILLA\3.%20PUEBLORRICO\DEFINITIVO\Analisisprecios_unit_PueblorricoeHispania.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E:\1_PROYECTO%20PDA%20ANTIOQUIA\25_PDA-ANTIOQUIA\22_SANTA%20ROSA%20DE%20OSOS\1_AJUSTE%20SANTA%20ROSA%20(sept-2012)\11.%20Presupuesto%20general\PPTO%20REDES%20TURCO%20ministerio%20(Fade%20I).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I:\montesclaros%20agosto\MONTESCLAROS%20SEPT\PRESUPUESTO%20HIDROSANITARIO\2011-08-18%20PRESUPUESTO%20H.S.%20MONTES%20CLAROS%20REVISAR.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I:\MANTENIMIENTO%20RUTA%201001_MARZO%20DE%202008\Documents%20and%20Settings\PEDRO%20GARCIA%20REALPE\Mis%20documentos\AMV_G1_2006_TUMACO\Actas%20AMV_G1_Tumaco\a%20%20aaInformaci&#243;n"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https://d.docs.live.net/DANIEL%20PEREZ/Ventanilla%20Daniel/Municipios/Andes%20-%20Santa%20Rita/Cantidades/C&#225;rcamos%20y%20sumideros/034_GT_G05_27_15MAY2019B.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E:\Users\Soportedrai\Documents\JORGE%20MANTILLA\6.%20AMAGA\030_GT_G03_01_21MAYO2019.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Sanear16\d\PERSONALES\FERNANDO\CURSO%20PTAP\PARSHALL%20AMAG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blanco3\CONTRATO5\REAJUSTE%20.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Lblanco3\COMPARTIR\PLANOPERATIVO1754\INFORME\INFORME\Tablas%20y%20gr&#225;ficas%201750%2003-0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E:\Users\Soportedrai\Documents\JORGE%20MANTILLA\6.%20AMAGA\Analisisprecios_unit.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https://d.docs.live.net/DATOS/Kelly/VALORACI&#211;N%20DE%20ACTIVOS%20FREDONIA/PRESUPUESTO/ptos%20finales/ENTREGA%20FINAL%20(26-06-2018)/FREDONIA-ESTRUCTURAS%20VER3.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96EC4452\Presuesto%20definitivo%20alcantarillado.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E:\presupuesto%20municipios\093_GT_G03_01_30MAY2018_%20APU.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E0C4E7\ANEXO%202(1).%20Presupuesto%20SISTEMA%20DE%20ALCANTA"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ANIEL%20PEREZ\Ventanilla%20Daniel\Municipios\Amalfi%20-%20Portachuelo\PPTO%20FINAL%20AMALFI\Analisis_precios_unit.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DANIEL%20PEREZ\Ventanilla%20Daniel\Municipios\Andes%20-%20Santa%20Rita\Info_presup_general.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DANIEL%20PEREZ\Ventanilla%20Daniel\Municipios\Zaragoza%20-%20Vegas%20de%20Segovia\ZARAG_Vegas%20de%20Segovia_PRESUP_12OC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Users\Cesar%20Uribe\Desktop\Mcpios%20Viabilizados%20Entrega%201\Ca&#241;asgordas\Presupuesto%20Sistema%20de%20Acueductojuli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ESUPUESTO CONSOLIDADO "/>
      <sheetName val="P. OFICIAL OBRA"/>
      <sheetName val="DETALLE AU OBRA "/>
      <sheetName val="P.OFICIAL INTERVENTORÍA"/>
      <sheetName val="F.M"/>
      <sheetName val="Pólizas obra"/>
      <sheetName val="AU"/>
      <sheetName val="progrm."/>
      <sheetName val="FM"/>
      <sheetName val="Pres. Interv"/>
      <sheetName val="Pólizas Interv"/>
      <sheetName val="Pres. OBRA"/>
      <sheetName val="TOTAL DEL PROYECT"/>
      <sheetName val="cant."/>
      <sheetName val="APU. OBRA"/>
      <sheetName val="PMT"/>
      <sheetName val="PMA"/>
      <sheetName val="insum"/>
      <sheetName val="APU CAMPAMENTO"/>
      <sheetName val="Pres. Diseño Concep"/>
      <sheetName val="APU. D.C"/>
      <sheetName val="ACERO"/>
      <sheetName val="M.O. y F.prest."/>
      <sheetName val="sub. anal."/>
      <sheetName val="SALARIO PERSONAL"/>
      <sheetName val="MDO"/>
      <sheetName val="Hoja1"/>
    </sheetNames>
    <sheetDataSet>
      <sheetData sheetId="0"/>
      <sheetData sheetId="1">
        <row r="218">
          <cell r="G218">
            <v>10449647659</v>
          </cell>
        </row>
        <row r="231">
          <cell r="G231">
            <v>103481612</v>
          </cell>
        </row>
        <row r="235">
          <cell r="G235">
            <v>13590841846</v>
          </cell>
        </row>
      </sheetData>
      <sheetData sheetId="2"/>
      <sheetData sheetId="3"/>
      <sheetData sheetId="4"/>
      <sheetData sheetId="5">
        <row r="25">
          <cell r="G25">
            <v>86383696</v>
          </cell>
        </row>
      </sheetData>
      <sheetData sheetId="6">
        <row r="6">
          <cell r="C6">
            <v>13.5</v>
          </cell>
          <cell r="D6">
            <v>1</v>
          </cell>
          <cell r="E6">
            <v>0.5</v>
          </cell>
          <cell r="F6">
            <v>9700000</v>
          </cell>
          <cell r="G6">
            <v>1.5998000000000001</v>
          </cell>
        </row>
        <row r="7">
          <cell r="C7">
            <v>13.5</v>
          </cell>
          <cell r="D7">
            <v>1</v>
          </cell>
          <cell r="E7">
            <v>1</v>
          </cell>
          <cell r="F7">
            <v>3500000</v>
          </cell>
          <cell r="G7">
            <v>1.5998000000000001</v>
          </cell>
        </row>
        <row r="8">
          <cell r="C8">
            <v>13</v>
          </cell>
          <cell r="D8">
            <v>1</v>
          </cell>
          <cell r="E8">
            <v>1</v>
          </cell>
          <cell r="F8">
            <v>5200000</v>
          </cell>
          <cell r="G8">
            <v>1.5998000000000001</v>
          </cell>
        </row>
        <row r="9">
          <cell r="C9">
            <v>13</v>
          </cell>
          <cell r="D9">
            <v>1</v>
          </cell>
          <cell r="E9">
            <v>1</v>
          </cell>
          <cell r="F9">
            <v>5200000</v>
          </cell>
          <cell r="G9">
            <v>1.5998000000000001</v>
          </cell>
        </row>
        <row r="10">
          <cell r="C10">
            <v>13</v>
          </cell>
          <cell r="D10">
            <v>1</v>
          </cell>
          <cell r="E10">
            <v>0.5</v>
          </cell>
          <cell r="F10">
            <v>5200000</v>
          </cell>
          <cell r="G10">
            <v>1.5998000000000001</v>
          </cell>
        </row>
        <row r="11">
          <cell r="C11">
            <v>13</v>
          </cell>
          <cell r="D11">
            <v>1</v>
          </cell>
          <cell r="E11">
            <v>1</v>
          </cell>
          <cell r="F11">
            <v>1800000</v>
          </cell>
          <cell r="G11">
            <v>1.7612000000000001</v>
          </cell>
        </row>
        <row r="12">
          <cell r="C12">
            <v>13</v>
          </cell>
          <cell r="D12">
            <v>1</v>
          </cell>
          <cell r="E12">
            <v>1</v>
          </cell>
          <cell r="F12">
            <v>3500000</v>
          </cell>
          <cell r="G12">
            <v>1.5998000000000001</v>
          </cell>
        </row>
        <row r="16">
          <cell r="C16">
            <v>13</v>
          </cell>
          <cell r="D16">
            <v>1</v>
          </cell>
          <cell r="E16">
            <v>1</v>
          </cell>
          <cell r="F16">
            <v>3000000</v>
          </cell>
          <cell r="G16">
            <v>1.5998000000000001</v>
          </cell>
        </row>
        <row r="17">
          <cell r="C17">
            <v>13</v>
          </cell>
          <cell r="D17">
            <v>1</v>
          </cell>
          <cell r="E17">
            <v>1</v>
          </cell>
          <cell r="F17">
            <v>3000000</v>
          </cell>
          <cell r="G17">
            <v>1.5998000000000001</v>
          </cell>
        </row>
        <row r="18">
          <cell r="C18">
            <v>13</v>
          </cell>
          <cell r="D18">
            <v>2</v>
          </cell>
          <cell r="E18">
            <v>1</v>
          </cell>
          <cell r="F18">
            <v>2500000</v>
          </cell>
          <cell r="G18">
            <v>1.7612000000000001</v>
          </cell>
        </row>
        <row r="19">
          <cell r="C19">
            <v>13</v>
          </cell>
          <cell r="D19">
            <v>1</v>
          </cell>
          <cell r="E19">
            <v>1</v>
          </cell>
          <cell r="F19">
            <v>2500000</v>
          </cell>
          <cell r="G19">
            <v>1.7612000000000001</v>
          </cell>
        </row>
        <row r="23">
          <cell r="B23" t="str">
            <v>Campamento (Se paga una sola vez en el proyecto)</v>
          </cell>
          <cell r="C23" t="str">
            <v>UNDAD</v>
          </cell>
          <cell r="D23">
            <v>1</v>
          </cell>
          <cell r="H23">
            <v>22293662</v>
          </cell>
        </row>
        <row r="24">
          <cell r="B24" t="str">
            <v xml:space="preserve">Servicios publicos </v>
          </cell>
          <cell r="C24" t="str">
            <v>GLOBAL</v>
          </cell>
          <cell r="F24">
            <v>1000000</v>
          </cell>
        </row>
        <row r="28">
          <cell r="B28" t="str">
            <v>Equipo de oficina (alquiler)</v>
          </cell>
          <cell r="C28" t="str">
            <v>UNIDAD</v>
          </cell>
          <cell r="D28">
            <v>1</v>
          </cell>
          <cell r="F28">
            <v>250000</v>
          </cell>
        </row>
        <row r="29">
          <cell r="B29" t="str">
            <v xml:space="preserve">Dotacion de oficina (se paga una sola vez en la duracion del proyecto) </v>
          </cell>
          <cell r="C29" t="str">
            <v>GLOBAL</v>
          </cell>
          <cell r="D29">
            <v>1</v>
          </cell>
          <cell r="F29">
            <v>4000000</v>
          </cell>
        </row>
        <row r="30">
          <cell r="B30" t="str">
            <v>Auxilio para Papeleria, tinta fotocopias planos y otros</v>
          </cell>
          <cell r="C30" t="str">
            <v>GLOBAL</v>
          </cell>
          <cell r="F30">
            <v>300000</v>
          </cell>
        </row>
        <row r="39">
          <cell r="B39" t="str">
            <v>Ensayos de laboratorio</v>
          </cell>
          <cell r="C39" t="str">
            <v>GLOBAL</v>
          </cell>
          <cell r="D39">
            <v>5</v>
          </cell>
          <cell r="F39">
            <v>1000000</v>
          </cell>
        </row>
        <row r="42">
          <cell r="B42" t="str">
            <v>Valla publicitaria</v>
          </cell>
          <cell r="C42" t="str">
            <v>UNIDAD</v>
          </cell>
          <cell r="D42">
            <v>2</v>
          </cell>
          <cell r="F42">
            <v>6500000</v>
          </cell>
        </row>
        <row r="46">
          <cell r="B46" t="str">
            <v>Estampilla Pro Hospitales Públicos</v>
          </cell>
          <cell r="G46">
            <v>0.01</v>
          </cell>
        </row>
        <row r="47">
          <cell r="B47" t="str">
            <v>Estampilla Bienestar del Adulto Mayor</v>
          </cell>
          <cell r="G47">
            <v>0.03</v>
          </cell>
        </row>
        <row r="48">
          <cell r="B48" t="str">
            <v>Estampilla Universidad de Antioquia</v>
          </cell>
          <cell r="G48">
            <v>5.0000000000000001E-3</v>
          </cell>
        </row>
        <row r="49">
          <cell r="B49" t="str">
            <v>Estampilla Pro Cultura Amanda Velasquez Londoño</v>
          </cell>
          <cell r="G49">
            <v>5.0000000000000001E-3</v>
          </cell>
        </row>
        <row r="50">
          <cell r="B50" t="str">
            <v>Tasa Pro Deporte y Recreación</v>
          </cell>
          <cell r="G50">
            <v>1.4999999999999999E-2</v>
          </cell>
        </row>
      </sheetData>
      <sheetData sheetId="7"/>
      <sheetData sheetId="8"/>
      <sheetData sheetId="9"/>
      <sheetData sheetId="10"/>
      <sheetData sheetId="11">
        <row r="230">
          <cell r="G230">
            <v>10874136</v>
          </cell>
        </row>
        <row r="231">
          <cell r="G231">
            <v>6223780</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ramos red distrib"/>
      <sheetName val="Cantidaes Redes distrib"/>
      <sheetName val="Cantidades Impulsión"/>
      <sheetName val="RESUMEN"/>
      <sheetName val="PRESTACIONES"/>
      <sheetName val="FORMATO DE TRANSPORTES"/>
      <sheetName val="FORMULARIO AIU"/>
      <sheetName val="PRESUPUESTO TOTAL"/>
      <sheetName val="APU´S"/>
      <sheetName val="APU CONCRETOS"/>
      <sheetName val="APU ELEC"/>
      <sheetName val="BASE"/>
      <sheetName val="Formulario N° 6 "/>
      <sheetName val="Formulario N° 7 "/>
      <sheetName val="Polizas"/>
      <sheetName val="Listado de productos"/>
      <sheetName val="TANQUE 120m3"/>
      <sheetName val="APU TANQUE 120 m3"/>
      <sheetName val="REDES DE DISTRUBICÓN"/>
      <sheetName val="APU REDES DISTRIBUCIÓN"/>
      <sheetName val="RESUMEN OBRAS "/>
      <sheetName val="Hoja2"/>
    </sheetNames>
    <sheetDataSet>
      <sheetData sheetId="0" refreshError="1"/>
      <sheetData sheetId="1" refreshError="1"/>
      <sheetData sheetId="2" refreshError="1"/>
      <sheetData sheetId="3" refreshError="1"/>
      <sheetData sheetId="4"/>
      <sheetData sheetId="5"/>
      <sheetData sheetId="6" refreshError="1"/>
      <sheetData sheetId="7" refreshError="1"/>
      <sheetData sheetId="8"/>
      <sheetData sheetId="9"/>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TEMS "/>
      <sheetName val="ANALISIS PU"/>
      <sheetName val="BDmatred"/>
      <sheetName val="Totales "/>
      <sheetName val="MANO OBRA"/>
      <sheetName val="Factor prestacional"/>
    </sheetNames>
    <sheetDataSet>
      <sheetData sheetId="0"/>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ATO DE TRANSPORTE"/>
      <sheetName val="PRESTACIONES"/>
      <sheetName val="BASE"/>
      <sheetName val="Cronograma General  "/>
      <sheetName val="RESUMEN DE OBRA"/>
      <sheetName val="PRESUPUESTO"/>
      <sheetName val="PTAR"/>
      <sheetName val="FORMULARIO 6 AU"/>
      <sheetName val="FORMULARIO 7"/>
      <sheetName val="POLIZAS"/>
      <sheetName val="APU CONCRETOS"/>
      <sheetName val="PRELIMIN"/>
      <sheetName val="EXCAVA"/>
      <sheetName val="DEMOLICIONES"/>
      <sheetName val="LLENOS"/>
      <sheetName val="ALCANT"/>
      <sheetName val="OBRAS EDIF OP"/>
      <sheetName val="ELECTRICOS"/>
      <sheetName val="CERRAMIENTO y PUENTE"/>
      <sheetName val="CONC, MAMP Y ACERO"/>
      <sheetName val="FORMALETAS"/>
      <sheetName val="TRAMOS DOMIC"/>
      <sheetName val="TRAMOS PROY. RED"/>
      <sheetName val="Zanja Entib izquierdo"/>
      <sheetName val="Zanja sin entiba izquierdo"/>
      <sheetName val="razante izquierdo "/>
      <sheetName val="Tubería izquierdo"/>
      <sheetName val="Zanja Entib Derecho"/>
      <sheetName val="Zanja sin entiba Derecho"/>
      <sheetName val="razante Derecho"/>
      <sheetName val="Tubería Derecho"/>
    </sheetNames>
    <sheetDataSet>
      <sheetData sheetId="0" refreshError="1"/>
      <sheetData sheetId="1"/>
      <sheetData sheetId="2"/>
      <sheetData sheetId="3" refreshError="1"/>
      <sheetData sheetId="4"/>
      <sheetData sheetId="5"/>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TACIONES"/>
      <sheetName val="FORMALETAS"/>
      <sheetName val="FORMATO TRANSPORTE"/>
      <sheetName val="CRONOGRAMA GENERAL"/>
      <sheetName val="RESUMEN DE OBRA"/>
      <sheetName val="PRESUPUESTO"/>
      <sheetName val="FORMULARIO 6 AU"/>
      <sheetName val="FORMULARIO 7"/>
      <sheetName val="POLIZAS"/>
      <sheetName val="APU CONCRETOS"/>
      <sheetName val="PRELIMIN"/>
      <sheetName val="EXCAVA"/>
      <sheetName val="LLENOS"/>
      <sheetName val="ACUED"/>
      <sheetName val="ALCANT"/>
      <sheetName val="VALV"/>
      <sheetName val="PLANTA"/>
      <sheetName val="TRAMOS PROY. ADUCC"/>
      <sheetName val="TRAMOS PROY. RED"/>
      <sheetName val="CON, MAM, ACE"/>
      <sheetName val="OBRAS COMPL"/>
      <sheetName val="APU. Electricos"/>
      <sheetName val="BA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0.1_PPTO"/>
      <sheetName val="COSTO DE DOMICILIARIAS-MANIJA"/>
      <sheetName val="APU "/>
      <sheetName val="BASE"/>
      <sheetName val="CANTIDADES"/>
      <sheetName val="10.2_RESUMEN OBRA"/>
      <sheetName val="PP. RESUMEN"/>
      <sheetName val="10.4_BASE CTOS"/>
      <sheetName val="10.5_PRESTACIONES"/>
      <sheetName val="FM_INTERVENTORIA"/>
      <sheetName val="10.6_AIU"/>
      <sheetName val="10.7_INVERSIÓN_AMBIENTAL"/>
      <sheetName val="10.8_POLIZAS"/>
      <sheetName val="CABEZO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CantidadesEstructuras Acueducto"/>
      <sheetName val="PRESTA"/>
      <sheetName val="Mano obra"/>
      <sheetName val="AIU"/>
      <sheetName val="BASE"/>
      <sheetName val="BASE CTOS"/>
      <sheetName val="RESUMEN MATERIALES"/>
      <sheetName val="4.1.1_APU"/>
      <sheetName val="4.1.2_Opt boc Trinidad"/>
      <sheetName val="4.1.3_Const boc Tirana"/>
      <sheetName val="4.1.4_Opt desarenador"/>
      <sheetName val="4.1.5_Opt aducción"/>
      <sheetName val="4.1.6_Const tanque 250m³"/>
      <sheetName val="4.1.7_Opt redes d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ESTACIONES"/>
      <sheetName val="BASE"/>
      <sheetName val="APU CONCRETOS"/>
      <sheetName val="PRESUPUESTO"/>
      <sheetName val="RESUMEN DE OBRA"/>
      <sheetName val="FORMULARIO 6 AU"/>
      <sheetName val="CANTIDADES REDES"/>
      <sheetName val="ACOMETIDAS"/>
      <sheetName val="APU´s"/>
      <sheetName val="CRONOGRAMA GENERAL"/>
      <sheetName val="POLIZAS"/>
      <sheetName val="FORMULARIO 7 "/>
      <sheetName val="PMT"/>
      <sheetName val="BIOS"/>
      <sheetName val="TABLAS"/>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REDES"/>
      <sheetName val="PRESUPUESTO PTARD"/>
      <sheetName val="APU "/>
      <sheetName val="10.2_RESUMEN OBRA"/>
      <sheetName val="CANTIDADES"/>
      <sheetName val="CANTIDADES-PLANTA"/>
      <sheetName val="10.4_BASE CTOS"/>
      <sheetName val="10.5_PRESTACIONES"/>
      <sheetName val="10.6_AIU"/>
      <sheetName val="10.7_INVERSIÓN_AMBIENTAL "/>
      <sheetName val="10.8_POLIZAS"/>
      <sheetName val="BASE"/>
      <sheetName val="FM_INTERVENTORIA"/>
      <sheetName val="CABEZO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IDENTES DE 1995 - 1996"/>
      <sheetName val="Hoja1"/>
      <sheetName val="AMC"/>
      <sheetName val="Basico"/>
      <sheetName val="Iva"/>
      <sheetName val="Total"/>
      <sheetName val="amc_acta"/>
      <sheetName val="amc_bas"/>
      <sheetName val="amc_iva"/>
      <sheetName val="amc_total"/>
      <sheetName val="amc_anticip"/>
      <sheetName val="Datos"/>
      <sheetName val="CONT_ADI"/>
      <sheetName val="aCCIDENTES%20DE%201995%20-%2019"/>
      <sheetName val="aCCIDENTES DE 1995 - 1996.xls"/>
      <sheetName val="items"/>
      <sheetName val="ACTA DE MODIFICACION  (2)"/>
      <sheetName val="INDICMICROEMP"/>
      <sheetName val="#¡REF"/>
      <sheetName val="\a  aaInformación GRUPO 4\A MIn"/>
      <sheetName val="MATERIALES"/>
      <sheetName val="Datos Básicos"/>
      <sheetName val="SALARIOS"/>
      <sheetName val="Informacion"/>
      <sheetName val="SUB APU"/>
      <sheetName val="Informe"/>
      <sheetName val="Seguim-16"/>
      <sheetName val="INV"/>
      <sheetName val="AASHTO"/>
      <sheetName val="PESOS"/>
      <sheetName val="Base Muestras"/>
      <sheetName val="Formulario N° 4"/>
      <sheetName val="EQUIPO"/>
      <sheetName val="aCCIDENTES_DE_1995_-_1996"/>
      <sheetName val="aCCIDENTES_DE_1995_-_1996_xls"/>
      <sheetName val="\a__aaInformación_GRUPO_4\A_MIn"/>
      <sheetName val="ACTA_DE_MODIFICACION__(2)"/>
      <sheetName val="aCCIDENTES_DE_1995_-_19961"/>
      <sheetName val="aCCIDENTES_DE_1995_-_1996_xls1"/>
      <sheetName val="\a__aaInformación_GRUPO_4\A_MI1"/>
      <sheetName val="ACTA_DE_MODIFICACION__(2)1"/>
      <sheetName val="SUB_APU"/>
      <sheetName val="Datos_Básicos"/>
      <sheetName val="aCCIDENTES_DE_1995_-_19962"/>
      <sheetName val="aCCIDENTES_DE_1995_-_1996_xls2"/>
      <sheetName val="\a__aaInformación_GRUPO_4\A_MI2"/>
      <sheetName val="ACTA_DE_MODIFICACION__(2)2"/>
      <sheetName val="SUB_APU1"/>
      <sheetName val="Datos_Básicos1"/>
      <sheetName val="otros"/>
      <sheetName val="PRESUPUESTO"/>
      <sheetName val="[aCCIDENTES DE 1995 - 1996.xls]"/>
      <sheetName val="Res-Accide-10"/>
      <sheetName val="\\Escritorio\amv 2011\a  aaInfo"/>
      <sheetName val="\\Giovanni\administracion vial\"/>
      <sheetName val="\MONTO AGOTABLE 2010\a  aaInfor"/>
      <sheetName val="\AMV _ no borrar\PRESUPUESTOS\a"/>
      <sheetName val="\I\AMV _ no borrar\PRESUPUESTOS"/>
      <sheetName val="\G\I\AMV _ no borrar\PRESUPUEST"/>
      <sheetName val="\A\a  aaInformación GRUPO 4\A M"/>
      <sheetName val="\G\A\a  aaInformación GRUPO 4\A"/>
      <sheetName val="\I\A\a  aaInformación GRUPO 4\A"/>
      <sheetName val="\K\a  aaInformación GRUPO 4\A M"/>
      <sheetName val="\I\K\a  aaInformación GRUPO 4\A"/>
      <sheetName val="\H\a  aaInformación GRUPO 4\A M"/>
      <sheetName val="\I\H\a  aaInformación GRUPO 4\A"/>
      <sheetName val="\\INTERVIALNUBE\Documents and S"/>
      <sheetName val="Lista obra"/>
      <sheetName val="\Documents and Settings\Pedro "/>
      <sheetName val="\Users\Administrador\Desktop\AM"/>
      <sheetName val="\\Ing-her"/>
      <sheetName val="\Users\cmeza\Documents\INVIAS\D"/>
      <sheetName val="\Documents and Settings\jviteri"/>
      <sheetName val="\\Sistemas_serv1\xx\Documents a"/>
      <sheetName val="aCCIDENTES_DE_1995_-_19963"/>
      <sheetName val="aCCIDENTES_DE_1995_-_19964"/>
      <sheetName val="aCCIDENTES_DE_1995_-_19965"/>
      <sheetName val="aCCIDENTES_DE_1995_-_19966"/>
      <sheetName val="aCCIDENTES_DE_1995_-_19967"/>
      <sheetName val="aCCIDENTES_DE_1995_-_19969"/>
      <sheetName val="aCCIDENTES_DE_1995_-_19968"/>
      <sheetName val="aCCIDENTES_DE_1995_-_199610"/>
      <sheetName val="aCCIDENTES_DE_1995_-_199614"/>
      <sheetName val="aCCIDENTES_DE_1995_-_1996_xls5"/>
      <sheetName val="aCCIDENTES_DE_1995_-_1996_xls3"/>
      <sheetName val="aCCIDENTES_DE_1995_-_199611"/>
      <sheetName val="aCCIDENTES_DE_1995_-_199612"/>
      <sheetName val="aCCIDENTES_DE_1995_-_199613"/>
      <sheetName val="aCCIDENTES_DE_1995_-_1996_xls4"/>
      <sheetName val="aCCIDENTES_DE_1995_-_199615"/>
      <sheetName val="aCCIDENTES_DE_1995_-_199616"/>
      <sheetName val="aCCIDENTES_DE_1995_-_199617"/>
      <sheetName val="aCCIDENTES_DE_1995_-_199618"/>
      <sheetName val="aCCIDENTES_DE_1995_-_1996_xls6"/>
      <sheetName val="aCCIDENTES_DE_1995_-_199619"/>
      <sheetName val="aCCIDENTES_DE_1995_-_199620"/>
      <sheetName val="aCCIDENTES_DE_1995_-_1996_xls7"/>
      <sheetName val="aCCIDENTES_DE_1995_-_199621"/>
      <sheetName val="aCCIDENTES_DE_1995_-_199622"/>
      <sheetName val="aCCIDENTES_DE_1995_-_199623"/>
      <sheetName val="aCCIDENTES_DE_1995_-_199624"/>
      <sheetName val="aCCIDENTES_DE_1995_-_199625"/>
      <sheetName val="aCCIDENTES_DE_1995_-_199626"/>
      <sheetName val="aCCIDENTES_DE_1995_-_199627"/>
      <sheetName val="aCCIDENTES_DE_1995_-_1996_xls8"/>
      <sheetName val="aCCIDENTES_DE_1995_-_199628"/>
      <sheetName val="aCCIDENTES_DE_1995_-_199629"/>
      <sheetName val="aCCIDENTES_DE_1995_-_199630"/>
      <sheetName val="aCCIDENTES_DE_1995_-_199631"/>
      <sheetName val="aCCIDENTES_DE_1995_-_1996_xls9"/>
      <sheetName val="aCCIDENTES_DE_1995_-_199632"/>
      <sheetName val="\Users\avargase\AppData\Local\M"/>
      <sheetName val="\Mini HP Enero 2015\Proyectos i"/>
      <sheetName val="\C\Users\avargase\AppData\Local"/>
      <sheetName val="\Volumes\USB PIOLIN\Escritorio\"/>
      <sheetName val="Insumos"/>
      <sheetName val="Analisis Mano de Obra"/>
      <sheetName val="SEÑALIZACION CINTA"/>
      <sheetName val="TUBERIA DESAGUE DE 2&quot;"/>
      <sheetName val="TUBERIA  DE SUCCIÓN DE 2"/>
      <sheetName val="TUBERIA DE PRESIÓN 1 1-2 RDE21"/>
      <sheetName val="TUBERIA DE 1 1-2"/>
      <sheetName val="CODO DE 1 1 2&quot;X90°"/>
      <sheetName val="VALBULA DE PASO DE 2&quot;"/>
      <sheetName val="VALBULA DE CIERRE DE 1 1 2&quot; "/>
      <sheetName val="TANQUE HIDROACUMULADOR"/>
      <sheetName val="ELECTROBOMBAS CENTRIFUGAS"/>
      <sheetName val="LOSA SUPERIOR DEL TANQUE "/>
      <sheetName val="PAREDES DEL TANQUE"/>
      <sheetName val="LOSA DE FONDO DEL TANQUE"/>
      <sheetName val="SOLADO DE LIMP. 2500 PSI"/>
      <sheetName val="CUPULAS TRAG 4X3"/>
      <sheetName val="SALIDA SONIDO"/>
      <sheetName val="CANAL EN LAMINA GALV"/>
      <sheetName val="CUBIERTA LUXALON"/>
      <sheetName val="TENDIDO DE CABLE No.8 "/>
      <sheetName val="VAR. COBRE 2.44X5-8"/>
      <sheetName val="CAJA EN MAMPOSTERÍA"/>
      <sheetName val="CAJA DE PASO METÁLICA"/>
      <sheetName val="BAJANTE ACOM. ELECTRICA 1&quot;"/>
      <sheetName val="SISTEMA DE TIERRA Y MALLA"/>
      <sheetName val="CERTIFICADO DE RECIBO"/>
      <sheetName val="TRAMITE APROBAR"/>
      <sheetName val="APLIQUE DE 25W"/>
      <sheetName val="LUMINARIA FLUORESCENTE DE 2X32W"/>
      <sheetName val="LÁMPARA METAL HALIDE 250W"/>
      <sheetName val="DUCTO PVC DE 3&quot;"/>
      <sheetName val="DUCTO PVC DE 1&quot;"/>
      <sheetName val="TENDIDO DE ACOMETIDA BIFÁSICA"/>
      <sheetName val="TELERRUPTOR BIPOLAR DE 16 AM"/>
      <sheetName val="TABLERO MINIPRAGMA DE 12 C"/>
      <sheetName val="AUTOMÁTICO INDUSTRIAL"/>
      <sheetName val="AUTOMÁTICO TIPO RIEL 2"/>
      <sheetName val="AUTOMÁTICO TIPO RIEL 1"/>
      <sheetName val="SALIDA PARA PULSADOR"/>
      <sheetName val="SALIDA TOMA MONOFACISA 10"/>
      <sheetName val="SALIDA TOMA MONOFASICA 12"/>
      <sheetName val="SALIDA PARA APLIQUE"/>
      <sheetName val="SALIDA LAMPARA FLUORESCENTE"/>
      <sheetName val="DERIVACION DE LUMINARIA"/>
      <sheetName val="SALIDA PARA LÁMPARA METAL"/>
      <sheetName val="Transformador 25 KVA"/>
      <sheetName val="Acometida Subt Baja Tensión"/>
      <sheetName val="Puesta a Tierra"/>
      <sheetName val="Tablero Bifasico 24 Circuitos"/>
      <sheetName val="Salida Luminaria Cerrada"/>
      <sheetName val="Salida Toma 120 V"/>
      <sheetName val="Salida Toma 220 V"/>
      <sheetName val="Tendido Alumbrado Publico"/>
      <sheetName val="Ducto Tuberia Conduit PVC 3 -4"/>
      <sheetName val="Sumin e Inst luminaria Brika"/>
      <sheetName val="Sumin e Inst luminaria Cerrada"/>
      <sheetName val="Sumin e Inst Poste ITO"/>
      <sheetName val="Sumin y mont Caja metal"/>
      <sheetName val="Sardinel prefabricado Tipo A"/>
      <sheetName val="LIMPIEZA Y DESCAPOTE"/>
      <sheetName val="LOCALIZACIÓN Y REPLANTEO"/>
      <sheetName val="DEMOLICON DE MUROS"/>
      <sheetName val="EXCAVACION MANUAL"/>
      <sheetName val="Demolicion de Graderias Exist"/>
      <sheetName val="RELLENO BASE GRANULAR"/>
      <sheetName val="RELLENO TIERRA NEGRA"/>
      <sheetName val="EMPRADIZACIÓN"/>
      <sheetName val="CONCRETO DE LIMPIEZA"/>
      <sheetName val="ZAPATAS"/>
      <sheetName val="VIGA DE CIMIENTO"/>
      <sheetName val="COLUMNAS"/>
      <sheetName val="VIGA AEREA"/>
      <sheetName val="GRADERIAS"/>
      <sheetName val="CERCHAS CELOSIA"/>
      <sheetName val="CORREAS"/>
      <sheetName val="Sum e Inst de Medidor"/>
      <sheetName val="Sum e Inst de lavamanos de empo"/>
      <sheetName val="Muros divisorios bloque No. 4"/>
      <sheetName val="Pañete sobre muros"/>
      <sheetName val="Pintura tipo koraza"/>
      <sheetName val="Ceramica 30x30, incluye win "/>
      <sheetName val="Granito Pulido"/>
      <sheetName val="Bordillos ducha ceram."/>
      <sheetName val="poceta de aseo en granito"/>
      <sheetName val="Alistado de piso mortero imp."/>
      <sheetName val="Piso en baldosa de granito"/>
      <sheetName val="media caña en granito"/>
      <sheetName val="Alfajia a la vista"/>
      <sheetName val="Tubería PVCS 2&quot; "/>
      <sheetName val="Tuberia aguas lluvias bajante"/>
      <sheetName val="Tuberia PVC aguas lluvias 3&quot;"/>
      <sheetName val="Puntos Hidráulicos 1 2&quot; "/>
      <sheetName val="tuberia pvc ag lluvia 4&quot;"/>
      <sheetName val="tuberia pvc corrugada 6&quot; "/>
      <sheetName val="tuberia pvc corrugada 8&quot; "/>
      <sheetName val="Tubería PVC 6&quot; Tipo Fort"/>
      <sheetName val="FILTRO DRENAJE 4&quot;"/>
      <sheetName val="FILTRO DRENAJE 6&quot;"/>
      <sheetName val="FILTRO DRENAJE 8&quot;"/>
      <sheetName val="Tubería PVC 4&quot; corrugada AN"/>
      <sheetName val="Tuberia PVC 6&quot; Corrugada AN"/>
      <sheetName val="Tuberia PVC 8&quot; Corrugada AN"/>
      <sheetName val="Tubería PVC 3&quot; sanitaria"/>
      <sheetName val="Tubería PVC 4&quot; sanitaria"/>
      <sheetName val="Registro RW de 1&quot;"/>
      <sheetName val="Registro RW de 1 1 2&quot;"/>
      <sheetName val="Válvula de corte tipo RW 3 ,4&quot; "/>
      <sheetName val="Sum e inst. lavamanos de colg"/>
      <sheetName val="Sum e inst. lavaplatos"/>
      <sheetName val="Tubería PVC san 2&quot; "/>
      <sheetName val="Puntos Sanitarios 2&quot; "/>
      <sheetName val="Puntos Sanitarios 4&quot;  "/>
      <sheetName val="TUBERIA PVC V D  3&quot; "/>
      <sheetName val="TUBERIA PVC VD 4&quot;"/>
      <sheetName val="TUBERIA PVC V D  3&quot; A. LL"/>
      <sheetName val="TERMINAL DE VENTILACIÓN D  3&quot; "/>
      <sheetName val="TUBERIA PVCP 1 1- 2&quot; "/>
      <sheetName val="TUBERIA PVC P D  1- 2&quot;"/>
      <sheetName val="Tuberioa PVC 3- 4&quot; "/>
      <sheetName val="TUBERIA PVC P D  1&quot;"/>
      <sheetName val="TUBERIA PVC P D  1 1-2&quot;"/>
      <sheetName val="CAJA PLASTICA PARA VALVULAS "/>
      <sheetName val="Sum. e inst. Inodoro tanque"/>
      <sheetName val="Sum. e inst. orinal de llave"/>
      <sheetName val="Sum. e inst. ducha"/>
      <sheetName val="Sum. e inst. sanitario niño"/>
      <sheetName val="Canal en lamina galv cal 20"/>
      <sheetName val="Ventana con marco lam."/>
      <sheetName val="Ventana con marco corrediza"/>
      <sheetName val="Puerta doble con marco"/>
      <sheetName val="Puerta division baño 1,12x1,60"/>
      <sheetName val="Puerta division baño 60x1,60"/>
      <sheetName val="Puerta con marco entamborada"/>
      <sheetName val="Espejo en cristal 4 mm"/>
      <sheetName val="Espejo en cristal 4 mm con marc"/>
      <sheetName val="Excavación a maquina"/>
      <sheetName val="Cerramiento exterior"/>
      <sheetName val="PR 1"/>
      <sheetName val="01"/>
      <sheetName val="Ruta 01"/>
      <sheetName val="AFECTACION 01 "/>
      <sheetName val="EJECUCION C"/>
      <sheetName val="Inf Financiera 01"/>
      <sheetName val="02"/>
      <sheetName val="RUTA 02"/>
      <sheetName val="AFECTACION 02"/>
      <sheetName val="EJECUCION C. 02"/>
      <sheetName val="INF FINANCIERA 02"/>
      <sheetName val="03"/>
      <sheetName val="RUTA 03"/>
      <sheetName val="AFECTACION 03"/>
      <sheetName val="EJECUCION C. 03"/>
      <sheetName val="INF FINANCIERA 03"/>
      <sheetName val="04"/>
      <sheetName val="RUTA 04"/>
      <sheetName val="AFECTACION 04"/>
      <sheetName val="EJECUCION C. 04"/>
      <sheetName val="INF FINANCIERA 04"/>
      <sheetName val="05"/>
      <sheetName val="RUTA 05"/>
      <sheetName val="AFECTACION 05"/>
      <sheetName val="EJECUCION C. 05"/>
      <sheetName val="INF FINANCIERA 05"/>
      <sheetName val="06"/>
      <sheetName val="RUTA 06"/>
      <sheetName val="AFECTACION 06"/>
      <sheetName val="EJECUCION C. 06"/>
      <sheetName val="INF FINANCIERA 06"/>
      <sheetName val="07"/>
      <sheetName val="RUTA 07"/>
      <sheetName val="AFECTACION 07"/>
      <sheetName val="EJECUCION C. 07"/>
      <sheetName val="INF FINANCIERA 07"/>
      <sheetName val="08"/>
      <sheetName val="RUTA 08"/>
      <sheetName val="AFECTACION 08"/>
      <sheetName val="EJECUCION C. 08"/>
      <sheetName val="INF FINANCIERA 08"/>
      <sheetName val="09"/>
      <sheetName val="RUTA 09"/>
      <sheetName val="AFECTACION 09"/>
      <sheetName val="EJECUCION C. 09"/>
      <sheetName val="INF FINANCIERA 09"/>
      <sheetName val="10"/>
      <sheetName val="RUTA 10"/>
      <sheetName val="AFECTACION 10"/>
      <sheetName val="EJECUCION C. 10"/>
      <sheetName val="INF FINANCIERA 10"/>
      <sheetName val="11"/>
      <sheetName val="RUTA 11"/>
      <sheetName val="AFECTACION 11"/>
      <sheetName val="EJECUCION C. 11"/>
      <sheetName val="INF FINANCIERA 11"/>
      <sheetName val="MINFRA-MN-IN-15-FR-13"/>
      <sheetName val="\Users\USUARIO\Downloads\a  aaI"/>
      <sheetName val="SEGUIM Y REPROG MES 1 (2)"/>
      <sheetName val="Inicio"/>
      <sheetName val="Conceptos básicos"/>
      <sheetName val="Introducción a las funciones"/>
      <sheetName val="PROMEDIO"/>
      <sheetName val="MIN y MAX"/>
      <sheetName val="Fecha y hora"/>
      <sheetName val="Unir texto y números"/>
      <sheetName val="Instrucciones SI"/>
      <sheetName val="BUSCARV"/>
      <sheetName val="Funciones condicionales"/>
      <sheetName val="Asistente para funciones"/>
      <sheetName val="Errores de fórmula"/>
      <sheetName val="Obtener más información"/>
      <sheetName val="_a  aaInformación GRUPO 4_A MIn"/>
      <sheetName val="Hoja1 (2)"/>
      <sheetName val="Hoja1 (3)"/>
      <sheetName val="precios-básicos2002"/>
      <sheetName val="APUs"/>
      <sheetName val="\Users\HP\AppData\Local\Microso"/>
      <sheetName val="#REF"/>
      <sheetName val="aCCIDENTES_DE_1995_-_199633"/>
      <sheetName val="aCCIDENTES_DE_1995_-_1996_xls10"/>
      <sheetName val="aCCIDENTES_DE_1995_-_199634"/>
      <sheetName val="aCCIDENTES_DE_1995_-_1996_xls11"/>
      <sheetName val="aCCIDENTES_DE_1995_-_199635"/>
      <sheetName val="aCCIDENTES_DE_1995_-_1996_xls12"/>
      <sheetName val="aCCIDENTES_DE_1995_-_199636"/>
      <sheetName val="aCCIDENTES_DE_1995_-_1996_xls13"/>
      <sheetName val="SUB_APU2"/>
      <sheetName val="Datos_Básicos2"/>
      <sheetName val="aCCIDENTES_DE_1995_-_199637"/>
      <sheetName val="aCCIDENTES_DE_1995_-_1996_xls14"/>
      <sheetName val="SUB_APU3"/>
      <sheetName val="ACTA_DE_MODIFICACION__(2)3"/>
      <sheetName val="\a__aaInformación_GRUPO_4\A_MI3"/>
      <sheetName val="Datos_Básicos3"/>
      <sheetName val="aCCIDENTES_DE_1995_-_199638"/>
      <sheetName val="aCCIDENTES_DE_1995_-_1996_xls15"/>
      <sheetName val="SUB_APU4"/>
      <sheetName val="ACTA_DE_MODIFICACION__(2)4"/>
      <sheetName val="\a__aaInformación_GRUPO_4\A_MI4"/>
      <sheetName val="Datos_Básicos4"/>
      <sheetName val="aCCIDENTES_DE_1995_-_199639"/>
      <sheetName val="aCCIDENTES_DE_1995_-_199640"/>
      <sheetName val="aCCIDENTES_DE_1995_-_1996_xls16"/>
      <sheetName val="SUB_APU5"/>
      <sheetName val="ACTA_DE_MODIFICACION__(2)5"/>
      <sheetName val="\a__aaInformación_GRUPO_4\A_MI5"/>
      <sheetName val="Datos_Básicos5"/>
      <sheetName val="aCCIDENTES_DE_1995_-_199641"/>
      <sheetName val="aCCIDENTES_DE_1995_-_1996_xls17"/>
      <sheetName val="SUB_APU6"/>
      <sheetName val="ACTA_DE_MODIFICACION__(2)6"/>
      <sheetName val="\a__aaInformación_GRUPO_4\A_MI6"/>
      <sheetName val="Datos_Básicos6"/>
      <sheetName val="aCCIDENTES_DE_1995_-_199642"/>
      <sheetName val="aCCIDENTES_DE_1995_-_199644"/>
      <sheetName val="aCCIDENTES_DE_1995_-_1996_xls19"/>
      <sheetName val="SUB_APU8"/>
      <sheetName val="ACTA_DE_MODIFICACION__(2)8"/>
      <sheetName val="\a__aaInformación_GRUPO_4\A_MI8"/>
      <sheetName val="Datos_Básicos8"/>
      <sheetName val="aCCIDENTES_DE_1995_-_199643"/>
      <sheetName val="aCCIDENTES_DE_1995_-_1996_xls18"/>
      <sheetName val="SUB_APU7"/>
      <sheetName val="ACTA_DE_MODIFICACION__(2)7"/>
      <sheetName val="\a__aaInformación_GRUPO_4\A_MI7"/>
      <sheetName val="Datos_Básicos7"/>
      <sheetName val="aCCIDENTES_DE_1995_-_199645"/>
      <sheetName val="aCCIDENTES_DE_1995_-_1996_xls20"/>
      <sheetName val="SUB_APU9"/>
      <sheetName val="ACTA_DE_MODIFICACION__(2)9"/>
      <sheetName val="\a__aaInformación_GRUPO_4\A_MI9"/>
      <sheetName val="Datos_Básicos9"/>
      <sheetName val="ESTADO VÍA-CRIT.TECNICO"/>
      <sheetName val="Hoja2"/>
      <sheetName val="LISTADO "/>
      <sheetName val="M.O."/>
      <sheetName val="CANT OBRA"/>
      <sheetName val="Tabla CONPES 3714"/>
      <sheetName val="ACTA No.1 "/>
      <sheetName val="ACTA No.5"/>
      <sheetName val="ACTA MAYORES - GENERAL"/>
      <sheetName val="_aCCIDENTES_DE_1995___1996_xl_2"/>
      <sheetName val="_aCCIDENTES_DE_1995___1996_xl_3"/>
      <sheetName val="EQUIPOS"/>
      <sheetName val="MANO DE OBRA"/>
      <sheetName val="TRANSPORTE"/>
      <sheetName val="//ccefici"/>
      <sheetName val="//d.docs.live.net/a  aaInformac"/>
      <sheetName val="BASE"/>
      <sheetName val="0. PORTADA"/>
      <sheetName val="1. FICHA INFORMATIVA"/>
      <sheetName val="PERSONAL"/>
      <sheetName val="2 y 3.  ESTADO"/>
      <sheetName val="4.  REG FOT."/>
      <sheetName val="4 reg Fot 2"/>
      <sheetName val="5.  INF. FINANCIERO"/>
      <sheetName val="6.  POLIZAS"/>
      <sheetName val="7.  BALANCE ACTIVIDADES"/>
      <sheetName val="8.  LIQUIDACION"/>
      <sheetName val="9. LISTA DE CHEQUEO"/>
      <sheetName val="GESPROY"/>
      <sheetName val="Hoja3"/>
      <sheetName val="PLAN DE INVERSION ANTICIPO"/>
      <sheetName val="inv mensual"/>
      <sheetName val="borrador flujo inv"/>
      <sheetName val="social-ambiental"/>
      <sheetName val="AU"/>
      <sheetName val="HISTORICOS FUEL OIL EXP"/>
      <sheetName val="\Nuevos APU Córdoba\a  aaInform"/>
      <sheetName val="\E\Nuevos APU Córdoba\a  aaInfo"/>
      <sheetName val="\Users\JoseGabriel\Documents\Mi"/>
      <sheetName val="CAMBIA"/>
      <sheetName val="ACTA 9 (Espacio publico)"/>
      <sheetName val="ACTA 9  (VIAS)"/>
      <sheetName val="ACTA PIPMA 9"/>
      <sheetName val="PREACTA PIPMA 8 A-B-C-D-E y F "/>
      <sheetName val="1.4 Excavaciones a mano EP "/>
      <sheetName val="SALVEDAD 9"/>
      <sheetName val="TRANSPORTES (1)"/>
      <sheetName val="TRANSPORTES (2)"/>
      <sheetName val="1.4 Excavaciones a mano VIAS"/>
      <sheetName val="1.4 EXCAV PEP BARRIO BOLIVAR"/>
      <sheetName val="1.4 EXCAV PEP FRANCISCA"/>
      <sheetName val="2.1 Demolic anden PEP BOLIVAR"/>
      <sheetName val="2.1 Demol anden PEP FRCANAS"/>
      <sheetName val="2,2 Demolicion sardinel (EP) "/>
      <sheetName val="2.5 Excavaciones"/>
      <sheetName val="2.12 demolic pep bbolivar1"/>
      <sheetName val="3.1 conformacion"/>
      <sheetName val="3,2 Base "/>
      <sheetName val="3,3 Sub base"/>
      <sheetName val="NP 54 MDC-19"/>
      <sheetName val=" 3.11 NP68 MDC19"/>
      <sheetName val="3.14 Tpte Base"/>
      <sheetName val="3,15 Tpte Sub base1"/>
      <sheetName val="NP2 MAT de mejoramiento"/>
      <sheetName val="3.16 Tpte mat  mejoramiento"/>
      <sheetName val="3.17  TPTE MDC 19"/>
      <sheetName val="NP55 TRANSPORTE MDC-19 CHR"/>
      <sheetName val="3.19 ACERO DE REFUERZO 420 (1)"/>
      <sheetName val="3.22 Acero pasajunta y anclaje"/>
      <sheetName val="4.1 RELLENO MAT. ANDEN 8"/>
      <sheetName val="4.1 rell pep frcnas"/>
      <sheetName val="4.1 rell bbolivar"/>
      <sheetName val="TRANSPORTES"/>
      <sheetName val="4.3 anden B40"/>
      <sheetName val="4.3 Anden B40 frcnas"/>
      <sheetName val="4.16A PARADERO FRANCISCANAS"/>
      <sheetName val="4.16D PARADERO B.BOLIVAR"/>
      <sheetName val=" 4.3i-4.4i-4.51i  TPTES B40 "/>
      <sheetName val=" 4.13i-4.43i-4.44i tpte bordill"/>
      <sheetName val="4.16.13.9 S.E.I DURANTA"/>
      <sheetName val="4.4 EMPRADIZACIÓN"/>
      <sheetName val="4.4 prado pep bbolivar"/>
      <sheetName val="4.4 prado pep frcnas"/>
      <sheetName val="4,41 BORDILLO A80 (EP)"/>
      <sheetName val="4,43 SARDINEL A-10"/>
      <sheetName val="4,44 SARDINEL A-170 FALTANTE"/>
      <sheetName val="5.3 SEÑAL VTCAL"/>
      <sheetName val="5.4 SEÑAL BANDERA"/>
      <sheetName val="5.6 TACHAS REFLECTIVAS"/>
      <sheetName val="8.3 Reposicion Sumidero sencill"/>
      <sheetName val="8.5 EMPALME SUMIDEROS"/>
      <sheetName val="8.7 DEMOLICION SUMIDEROS"/>
      <sheetName val="NP1 Corte Pav DISCO"/>
      <sheetName val="NP5 Demolicion losa concret"/>
      <sheetName val="N.P 05  demol losas ccto BBoliv"/>
      <sheetName val="NP30 Tuberia PVC 10&quot; sumideros"/>
      <sheetName val="NP37 Sumidero sencillo"/>
      <sheetName val="NP50 Demolicion T. Recamara"/>
      <sheetName val="NP53 SELLO DE JUNTAS MORTERO"/>
      <sheetName val="NP55 IMPRIMANTE ML"/>
      <sheetName val="NP56 IMPRIMANTE M2"/>
      <sheetName val="NP 57  VTCAL con CURVA"/>
      <sheetName val="NP60 DEMARCACION VIAL ML"/>
      <sheetName val="NP61 DEMARCACIÓN VIAL  M2"/>
      <sheetName val="Paral. 1"/>
      <sheetName val="Paral. 2"/>
      <sheetName val="Paral. 3"/>
      <sheetName val="Paral.4"/>
      <sheetName val="Coloc. e Interc. Tapones"/>
      <sheetName val="Cambio de Valv."/>
      <sheetName val="Interc de Hidr."/>
      <sheetName val="Itemes Renovación"/>
      <sheetName val="Interc.tapones"/>
      <sheetName val="Interc.válv."/>
      <sheetName val="Varios."/>
      <sheetName val="AC2-AG96"/>
      <sheetName val="MURO PR25+221-235"/>
      <sheetName val="MURO PR25+261-267"/>
      <sheetName val=" ACTA FINAL + MODIFICATORIA "/>
      <sheetName val="_aCCIDENTES_DE_1995___1996_xl_4"/>
      <sheetName val="COSTOS UNITARIOS"/>
      <sheetName val="CA-2909"/>
      <sheetName val="\\Produccion\archivos de domin"/>
      <sheetName val="200.1"/>
      <sheetName val="200.2"/>
      <sheetName val="201.7"/>
      <sheetName val="201.15"/>
      <sheetName val="210.2.1"/>
      <sheetName val="210.1.1"/>
      <sheetName val="210.2.2"/>
      <sheetName val="211.1"/>
      <sheetName val="320.2A"/>
      <sheetName val="330.2A"/>
      <sheetName val="320.1B"/>
      <sheetName val="320.2B"/>
      <sheetName val="330.1B"/>
      <sheetName val="330.1A"/>
      <sheetName val="330.2B"/>
      <sheetName val="450.9.1P"/>
      <sheetName val="450.2.2P"/>
      <sheetName val="450.9.2P"/>
      <sheetName val="460.1P"/>
      <sheetName val="465.1"/>
      <sheetName val="600.2"/>
      <sheetName val="600.4"/>
      <sheetName val="610.1.1P"/>
      <sheetName val="673.2"/>
      <sheetName val="630.3A"/>
      <sheetName val="630.4A"/>
      <sheetName val="630.6A"/>
      <sheetName val="640.1B"/>
      <sheetName val="660.3B"/>
      <sheetName val="661.1B"/>
      <sheetName val="671.1B"/>
      <sheetName val="673.1B"/>
      <sheetName val="681.1B"/>
      <sheetName val="600.1"/>
      <sheetName val="2p"/>
      <sheetName val="3p"/>
      <sheetName val="4p"/>
      <sheetName val="5p"/>
      <sheetName val="7p"/>
      <sheetName val="800.2"/>
      <sheetName val="900.2"/>
      <sheetName val="900.3"/>
      <sheetName val="DATOS PEAJE INVIAS"/>
      <sheetName val="DATOS PEAJE REGENCY"/>
      <sheetName val="Variable IPC"/>
      <sheetName val="GENERALIDADES"/>
      <sheetName val="analisis costo horario"/>
      <sheetName val="Lista Base"/>
      <sheetName val="MURO PR25+267-273"/>
      <sheetName val="MURO PR25+273-277"/>
      <sheetName val="MURO PR25+407,20-409,90"/>
      <sheetName val="MURO PR25+409,90-416,40"/>
      <sheetName val="MURO PR25+435-447"/>
      <sheetName val="MURO PR25+557,5-572.56I"/>
      <sheetName val="MURO PR25+572.56-576.56I"/>
      <sheetName val="MURO PR25+565-571D"/>
      <sheetName val="MURO PR25+587.5-596.5I"/>
      <sheetName val="MURO PR25+600-607,1I"/>
      <sheetName val="MURO PR25+607,1-614,1"/>
      <sheetName val="MURO PR25+725-734D"/>
      <sheetName val="MURO PR25+786-792,4D"/>
      <sheetName val="MURO PR25+980D"/>
      <sheetName val="MURO PR25+019,5-PR26+026,8D"/>
      <sheetName val="MURO PR26+026,8-032,7D"/>
      <sheetName val="MURO PR26+032,7-038,7D"/>
      <sheetName val="MURO 4  PR26+038,7-045.9D"/>
      <sheetName val="MURO PR26+059,6-066,4D"/>
      <sheetName val="MURO PR26+132,5-143,4D"/>
      <sheetName val="MURO PR26+159,25-169,38D"/>
      <sheetName val="PR26+290"/>
      <sheetName val="PR26+580-592"/>
      <sheetName val="PR26+844-850"/>
      <sheetName val="PR26+850-856"/>
      <sheetName val="PR26+856-862"/>
      <sheetName val="MURO PR26+870-874"/>
      <sheetName val="MURO PR26+874,3-882,3"/>
      <sheetName val="MURO PR27+128,6-133,33"/>
      <sheetName val="MURO PR27+133,33-139,3D"/>
      <sheetName val="MURO PR27+281.9-287.9"/>
      <sheetName val="MURO PR27+344-352,1"/>
      <sheetName val="MURO PR27+352,1-358,2"/>
      <sheetName val="MURO PR27+358,2-364"/>
      <sheetName val="MURO PR27+364-370"/>
      <sheetName val="MURO PR27+360-374D"/>
      <sheetName val="MURO PR27+388-394I"/>
      <sheetName val="MURO PR27+394-400I "/>
      <sheetName val="MURO PR27+397-404D"/>
      <sheetName val="MURO PR27+457-463D "/>
      <sheetName val="MURO PR27+480,20-488,95D "/>
      <sheetName val="MURO PR27+785-793,6"/>
      <sheetName val="MURO PR27+796,10,800D"/>
      <sheetName val="MURO PR27+819.8-829.95I"/>
      <sheetName val="MURO PR27+820-840D"/>
      <sheetName val="MURO PR27+852-864I"/>
      <sheetName val="MURO PR28+030-041D "/>
      <sheetName val="MURO PR28+060-066.08D"/>
      <sheetName val="MURO PR28+105-111,25D "/>
      <sheetName val="MURO PR28+111,25-115.75D "/>
      <sheetName val="MURO PR28+240-263I"/>
      <sheetName val="MURO PR28+295-300.10D"/>
      <sheetName val="MURO PR28+300.10-306.1D "/>
      <sheetName val="MURO PR28+306.10-312.1D "/>
      <sheetName val="MURO PR28+312.1-318D "/>
      <sheetName val="MURO PR28+318.1-324.1D"/>
      <sheetName val="MURO PR28+652.7-662.7D "/>
      <sheetName val="MURO PR28+662.7D-668.8D"/>
      <sheetName val="MURO PR28+886-892.4D "/>
      <sheetName val="MURO PR28+895-899.5"/>
      <sheetName val="aactividad"/>
      <sheetName val="G.G"/>
      <sheetName val="DUB-823"/>
      <sheetName val="GPI 526"/>
      <sheetName val="SKJ452"/>
      <sheetName val="ITA878"/>
      <sheetName val="AEA-944"/>
      <sheetName val="XXJ617"/>
      <sheetName val="SNG_855"/>
      <sheetName val="VEA 374"/>
      <sheetName val="HFB024"/>
      <sheetName val="PAJ825"/>
      <sheetName val="PALET DEL 21 FEB AL 5 MARZ"/>
      <sheetName val="COSTOS"/>
      <sheetName val="EVA"/>
      <sheetName val="AIU"/>
      <sheetName val="GENERAL"/>
      <sheetName val="Hoja6"/>
      <sheetName val="RESUMEN"/>
      <sheetName val="201.16"/>
      <sheetName val="220.1"/>
      <sheetName val="221,1"/>
      <sheetName val="221,1p"/>
      <sheetName val="230,1P"/>
      <sheetName val="320.1"/>
      <sheetName val="420,2"/>
      <sheetName val="420.2"/>
      <sheetName val="421.1 "/>
      <sheetName val="600.2.3"/>
      <sheetName val="630.1"/>
      <sheetName val="610.1"/>
      <sheetName val="630.3"/>
      <sheetName val="630.3 (2)"/>
      <sheetName val="630.4"/>
      <sheetName val="630.4P"/>
      <sheetName val="630.6"/>
      <sheetName val="641.1"/>
      <sheetName val="630.7"/>
      <sheetName val="632.1P"/>
      <sheetName val="632.2P "/>
      <sheetName val="632.3P  "/>
      <sheetName val="640.1"/>
      <sheetName val="661.1"/>
      <sheetName val="642 "/>
      <sheetName val="663,1P"/>
      <sheetName val="671.1"/>
      <sheetName val="671.1 (2)"/>
      <sheetName val="673.1"/>
      <sheetName val="673.2 (2)"/>
      <sheetName val="810.2"/>
      <sheetName val="700.1"/>
      <sheetName val="730.1"/>
      <sheetName val="450.3P "/>
      <sheetName val="340P "/>
      <sheetName val="220.1P"/>
      <sheetName val="2001,1p"/>
      <sheetName val="200,1,2p"/>
      <sheetName val="200,1,3p "/>
      <sheetName val="200,1,4p  "/>
      <sheetName val="220.1P (2)"/>
      <sheetName val="630.4.2P"/>
      <sheetName val="630.4.2P (2)"/>
      <sheetName val="630.4.3P"/>
      <sheetName val="600.1P"/>
      <sheetName val="663"/>
      <sheetName val="690,1p"/>
      <sheetName val="460,1P"/>
      <sheetName val="642"/>
      <sheetName val="730.2"/>
      <sheetName val="740.1"/>
      <sheetName val="900.2 (1)"/>
      <sheetName val="621.1.2"/>
      <sheetName val="683.4P"/>
      <sheetName val="221.1"/>
      <sheetName val="683.1P"/>
      <sheetName val="3P "/>
      <sheetName val="683.3P"/>
      <sheetName val="673.1P"/>
      <sheetName val="PNP 4.7"/>
      <sheetName val="201,7p"/>
      <sheetName val="TRIPLE"/>
      <sheetName val="673.2P "/>
      <sheetName val="623.1P"/>
      <sheetName val="621.1.3"/>
      <sheetName val="674.2"/>
      <sheetName val="220.2P"/>
      <sheetName val="683.4P "/>
      <sheetName val="683.3P (2)"/>
      <sheetName val="683.4P  (2)"/>
      <sheetName val="683.5P  "/>
      <sheetName val="Hoja5"/>
      <sheetName val="642.2P"/>
      <sheetName val="641,1"/>
      <sheetName val="Hoja4"/>
      <sheetName val="INT 17"/>
      <sheetName val="INT 18"/>
      <sheetName val="Main"/>
      <sheetName val="CorpTax"/>
      <sheetName val="PAGOS"/>
      <sheetName val="articulos"/>
      <sheetName val="ESTADO RED"/>
      <sheetName val="CARRETERAS"/>
      <sheetName val="GENERALIDADES "/>
      <sheetName val="Excavación - San Bernardo"/>
      <sheetName val="Solados - San Bernardo"/>
      <sheetName val="Bases - San Bernardo"/>
      <sheetName val="Placa - San Bernardo"/>
      <sheetName val="Elevaciones - San Bernardo"/>
      <sheetName val="Vigas - San Bernardo"/>
      <sheetName val="Neopreno - San Bernardo"/>
      <sheetName val="Acero - San Bernardo"/>
      <sheetName val="Pilote - San Bernardo"/>
      <sheetName val="Pilote - Caqueza"/>
      <sheetName val="Dren tuberia - San bernardo"/>
      <sheetName val="relleno sitio - San bernardo"/>
      <sheetName val="relleno recebo - San bernardo"/>
      <sheetName val="Baranda - San bernardo"/>
      <sheetName val="Acero A36- San Bernardo"/>
      <sheetName val="Excavación - Caqueza"/>
      <sheetName val="Solados - Caqueza"/>
      <sheetName val="Bases - Caqueza"/>
      <sheetName val="Elevaciones - Caqueza"/>
      <sheetName val="Placa - Caqueza"/>
      <sheetName val="Vigas - Caqueza"/>
      <sheetName val="Neopreno - Caqueza"/>
      <sheetName val="Acero - Caqueza"/>
      <sheetName val="Dren tuberia - Caqueza"/>
      <sheetName val="relleno sitio - Caqueza"/>
      <sheetName val="Preesfuerzo - Caqueza"/>
      <sheetName val="Acero A36- Caqueza"/>
      <sheetName val="relleno Estructuras - Caqueza"/>
      <sheetName val="Excavación - Gama"/>
      <sheetName val="Solados - Gama"/>
      <sheetName val="Bases - Gama "/>
      <sheetName val="Elevaciones - Gama"/>
      <sheetName val="Placas - Gama"/>
      <sheetName val="Vigas - Gama "/>
      <sheetName val="Neopreno - Gama"/>
      <sheetName val="Acero - Gama"/>
      <sheetName val="Dren tuberia - Gama"/>
      <sheetName val="relleno sitio - Gama"/>
      <sheetName val="relleno Recebo - Gama"/>
      <sheetName val="Baranda - Gama"/>
      <sheetName val="Pilote - Gama"/>
      <sheetName val="Acero A36- Gama"/>
      <sheetName val="Demolición concreto - Gama"/>
      <sheetName val="Demolición de estructura - Gama"/>
      <sheetName val="Solados - Belen"/>
      <sheetName val="Bases - Belen"/>
      <sheetName val="Elevaciones - Belen"/>
      <sheetName val="Placa - Belen"/>
      <sheetName val="Neopreno - Belen"/>
      <sheetName val="Acero - Belen"/>
      <sheetName val="Vigas - Belen"/>
      <sheetName val="Dren tuberia - Belen"/>
      <sheetName val="relleno recebo - Belen"/>
      <sheetName val="Baranda - Belen"/>
      <sheetName val="Acero A36- Belen"/>
      <sheetName val="Demolición - Belen"/>
      <sheetName val="Bases - Junca"/>
      <sheetName val="Excavación - Belen"/>
      <sheetName val="Pilote - Belen"/>
      <sheetName val="Cuneta - Junca"/>
      <sheetName val="Placa - junca"/>
      <sheetName val="acero - junca"/>
      <sheetName val="Neopreno - Junca"/>
      <sheetName val="Dren tuberia - junca"/>
      <sheetName val="relleno - junca"/>
      <sheetName val="Baranda - Junca"/>
      <sheetName val="Acero A36 - junca"/>
      <sheetName val="Excavación - Medina"/>
      <sheetName val="Solados - Medina"/>
      <sheetName val="Bases - Medina"/>
      <sheetName val="Elevaciones - Medina ."/>
      <sheetName val="Vigas - Medina"/>
      <sheetName val="Neopreno - Medina"/>
      <sheetName val="Elevaciones - Medina"/>
      <sheetName val="Pilote - Medina"/>
      <sheetName val="Acero - Medina"/>
      <sheetName val="relleno - Medina"/>
      <sheetName val="Geotextil - Medina"/>
      <sheetName val="Excavación Mecan- zipaquira"/>
      <sheetName val="Acero A588 - Medina"/>
      <sheetName val="Acero A36 - Medina"/>
      <sheetName val="Acero - Zipaquira"/>
      <sheetName val="Excavación manual - zipaquira"/>
      <sheetName val="Solados - Zipaquira"/>
      <sheetName val="Relleno comun - Zipaquira"/>
      <sheetName val="Bases - Zipaquira"/>
      <sheetName val="Arme carrilera - Zipaquira"/>
      <sheetName val="Tirafondos - Zipaquira"/>
      <sheetName val="Clavos - Zipaquira"/>
      <sheetName val="Eclisas - Zipaquira"/>
      <sheetName val="Elastomericos - Zipaquira"/>
      <sheetName val="Traviesas - Zipaquira"/>
      <sheetName val="Riel - Zipaquira"/>
      <sheetName val="Acero A588 - zipaquira"/>
      <sheetName val="Acero A36 - zipaquira"/>
      <sheetName val="Elevaciones - Zipaquira"/>
      <sheetName val="ACTA MAYORES SAN BERNANDO"/>
      <sheetName val="ACTA MAYORES CAQUEZA"/>
      <sheetName val="ACTA MAYORES BELEN"/>
      <sheetName val="ACTA MAYORES ZIPAQUIRA"/>
      <sheetName val="ACTA MAYORES JUNCA DEF."/>
      <sheetName val="ACTA MAYORES CANT CARUP DEF."/>
      <sheetName val="_aCCIDENTES_DE_1995___1996_xl_5"/>
      <sheetName val="Base_Muestras1"/>
      <sheetName val="Formulario_N°_41"/>
      <sheetName val="\\Escritorio\amv_2011\a__aaInf1"/>
      <sheetName val="\\Giovanni\administracion_vial1"/>
      <sheetName val="\MONTO_AGOTABLE_2010\a__aaInfo1"/>
      <sheetName val="[aCCIDENTES_DE_1995_-_1996_xls1"/>
      <sheetName val="\AMV___no_borrar\PRESUPUESTOS\1"/>
      <sheetName val="\I\AMV___no_borrar\PRESUPUESTO1"/>
      <sheetName val="\G\I\AMV___no_borrar\PRESUPUES1"/>
      <sheetName val="\A\a__aaInformación_GRUPO_4\A_1"/>
      <sheetName val="\G\A\a__aaInformación_GRUPO_4\1"/>
      <sheetName val="\I\A\a__aaInformación_GRUPO_4\1"/>
      <sheetName val="\K\a__aaInformación_GRUPO_4\A_1"/>
      <sheetName val="\I\K\a__aaInformación_GRUPO_4\1"/>
      <sheetName val="\H\a__aaInformación_GRUPO_4\A_1"/>
      <sheetName val="\I\H\a__aaInformación_GRUPO_4\1"/>
      <sheetName val="\\INTERVIALNUBE\Documents_and_1"/>
      <sheetName val="\Documents_and_Settings\Pedro_1"/>
      <sheetName val="\Documents_and_Settings\jviter1"/>
      <sheetName val="Base_Muestras"/>
      <sheetName val="Formulario_N°_4"/>
      <sheetName val="\\Escritorio\amv_2011\a__aaInfo"/>
      <sheetName val="\\Giovanni\administracion_vial\"/>
      <sheetName val="\MONTO_AGOTABLE_2010\a__aaInfor"/>
      <sheetName val="[aCCIDENTES_DE_1995_-_1996_xls]"/>
      <sheetName val="\AMV___no_borrar\PRESUPUESTOS\a"/>
      <sheetName val="\I\AMV___no_borrar\PRESUPUESTOS"/>
      <sheetName val="\G\I\AMV___no_borrar\PRESUPUEST"/>
      <sheetName val="\A\a__aaInformación_GRUPO_4\A_M"/>
      <sheetName val="\G\A\a__aaInformación_GRUPO_4\A"/>
      <sheetName val="\I\A\a__aaInformación_GRUPO_4\A"/>
      <sheetName val="\K\a__aaInformación_GRUPO_4\A_M"/>
      <sheetName val="\I\K\a__aaInformación_GRUPO_4\A"/>
      <sheetName val="\H\a__aaInformación_GRUPO_4\A_M"/>
      <sheetName val="\I\H\a__aaInformación_GRUPO_4\A"/>
      <sheetName val="\\INTERVIALNUBE\Documents_and_S"/>
      <sheetName val="\Documents_and_Settings\Pedro_"/>
      <sheetName val="\Documents_and_Settings\jviteri"/>
      <sheetName val="Base_Muestras2"/>
      <sheetName val="Formulario_N°_42"/>
      <sheetName val="\\Escritorio\amv_2011\a__aaInf2"/>
      <sheetName val="\\Giovanni\administracion_vial2"/>
      <sheetName val="\MONTO_AGOTABLE_2010\a__aaInfo2"/>
      <sheetName val="[aCCIDENTES_DE_1995_-_1996_xls2"/>
      <sheetName val="\AMV___no_borrar\PRESUPUESTOS\2"/>
      <sheetName val="\I\AMV___no_borrar\PRESUPUESTO2"/>
      <sheetName val="\G\I\AMV___no_borrar\PRESUPUES2"/>
      <sheetName val="\A\a__aaInformación_GRUPO_4\A_2"/>
      <sheetName val="\G\A\a__aaInformación_GRUPO_4\2"/>
      <sheetName val="\I\A\a__aaInformación_GRUPO_4\2"/>
      <sheetName val="\K\a__aaInformación_GRUPO_4\A_2"/>
      <sheetName val="\I\K\a__aaInformación_GRUPO_4\2"/>
      <sheetName val="\H\a__aaInformación_GRUPO_4\A_2"/>
      <sheetName val="\I\H\a__aaInformación_GRUPO_4\2"/>
      <sheetName val="\\INTERVIALNUBE\Documents_and_2"/>
      <sheetName val="\Documents_and_Settings\Pedro_2"/>
      <sheetName val="\Documents_and_Settings\jviter2"/>
      <sheetName val="Base_Muestras3"/>
      <sheetName val="Formulario_N°_43"/>
      <sheetName val="\\Escritorio\amv_2011\a__aaInf3"/>
      <sheetName val="\\Giovanni\administracion_vial3"/>
      <sheetName val="\MONTO_AGOTABLE_2010\a__aaInfo3"/>
      <sheetName val="[aCCIDENTES_DE_1995_-_1996_xls3"/>
      <sheetName val="\AMV___no_borrar\PRESUPUESTOS\3"/>
      <sheetName val="\I\AMV___no_borrar\PRESUPUESTO3"/>
      <sheetName val="\G\I\AMV___no_borrar\PRESUPUES3"/>
      <sheetName val="\A\a__aaInformación_GRUPO_4\A_3"/>
      <sheetName val="\G\A\a__aaInformación_GRUPO_4\3"/>
      <sheetName val="\I\A\a__aaInformación_GRUPO_4\3"/>
      <sheetName val="\K\a__aaInformación_GRUPO_4\A_3"/>
      <sheetName val="\I\K\a__aaInformación_GRUPO_4\3"/>
      <sheetName val="\H\a__aaInformación_GRUPO_4\A_3"/>
      <sheetName val="\I\H\a__aaInformación_GRUPO_4\3"/>
      <sheetName val="\\INTERVIALNUBE\Documents_and_3"/>
      <sheetName val="\Documents_and_Settings\Pedro_3"/>
      <sheetName val="\Documents_and_Settings\jviter3"/>
      <sheetName val="Base_Muestras4"/>
      <sheetName val="Formulario_N°_44"/>
      <sheetName val="\\Escritorio\amv_2011\a__aaInf4"/>
      <sheetName val="\\Giovanni\administracion_vial4"/>
      <sheetName val="\MONTO_AGOTABLE_2010\a__aaInfo4"/>
      <sheetName val="[aCCIDENTES_DE_1995_-_1996_xls4"/>
      <sheetName val="\AMV___no_borrar\PRESUPUESTOS\4"/>
      <sheetName val="\I\AMV___no_borrar\PRESUPUESTO4"/>
      <sheetName val="\G\I\AMV___no_borrar\PRESUPUES4"/>
      <sheetName val="\A\a__aaInformación_GRUPO_4\A_4"/>
      <sheetName val="\G\A\a__aaInformación_GRUPO_4\4"/>
      <sheetName val="\I\A\a__aaInformación_GRUPO_4\4"/>
      <sheetName val="\K\a__aaInformación_GRUPO_4\A_4"/>
      <sheetName val="\I\K\a__aaInformación_GRUPO_4\4"/>
      <sheetName val="\H\a__aaInformación_GRUPO_4\A_4"/>
      <sheetName val="\I\H\a__aaInformación_GRUPO_4\4"/>
      <sheetName val="\\INTERVIALNUBE\Documents_and_4"/>
      <sheetName val="\Documents_and_Settings\Pedro_4"/>
      <sheetName val="\Documents_and_Settings\jviter4"/>
      <sheetName val="Base_Muestras5"/>
      <sheetName val="Formulario_N°_45"/>
      <sheetName val="\\Escritorio\amv_2011\a__aaInf5"/>
      <sheetName val="\\Giovanni\administracion_vial5"/>
      <sheetName val="\MONTO_AGOTABLE_2010\a__aaInfo5"/>
      <sheetName val="[aCCIDENTES_DE_1995_-_1996_xls5"/>
      <sheetName val="\AMV___no_borrar\PRESUPUESTOS\5"/>
      <sheetName val="\I\AMV___no_borrar\PRESUPUESTO5"/>
      <sheetName val="\G\I\AMV___no_borrar\PRESUPUES5"/>
      <sheetName val="\A\a__aaInformación_GRUPO_4\A_5"/>
      <sheetName val="\G\A\a__aaInformación_GRUPO_4\5"/>
      <sheetName val="\I\A\a__aaInformación_GRUPO_4\5"/>
      <sheetName val="\K\a__aaInformación_GRUPO_4\A_5"/>
      <sheetName val="\I\K\a__aaInformación_GRUPO_4\5"/>
      <sheetName val="\H\a__aaInformación_GRUPO_4\A_5"/>
      <sheetName val="\I\H\a__aaInformación_GRUPO_4\5"/>
      <sheetName val="\\INTERVIALNUBE\Documents_and_5"/>
      <sheetName val="\Documents_and_Settings\Pedro_5"/>
      <sheetName val="\Documents_and_Settings\jviter5"/>
      <sheetName val="PORTADA"/>
      <sheetName val="ADMINISTRATIVOS"/>
      <sheetName val="DESC MPAL Y AIU"/>
      <sheetName val="FCN"/>
      <sheetName val="CONCRETOS Y MORTEROS"/>
      <sheetName val="PROYECCIÓN DE COSTOS"/>
      <sheetName val="PROYECCIÓN DE COSTO CLASIFICADO"/>
      <sheetName val="PROYECCIÓN DE COSTO OBRA"/>
      <sheetName val="PROYECCIÓN DE AIU"/>
      <sheetName val="PROYECCIÓN DE AIU (2)"/>
      <sheetName val="PROYECCIÓN DE PAGA &amp; PMT"/>
      <sheetName val="LINEA BASE SALARIOS"/>
      <sheetName val="\Users\ANDRES FELIPE MUÑOZ\Down"/>
      <sheetName val="MATERIAL"/>
      <sheetName val="INTERVENCION"/>
      <sheetName val="_aCCIDENTES_DE_1995___1996_xl_6"/>
      <sheetName val="_aCCIDENTES_DE_1995___1996_xl_7"/>
      <sheetName val="_aCCIDENTES_DE_1995___1996_xl_8"/>
      <sheetName val="_aCCIDENTES_DE_1995___1996_xl_9"/>
      <sheetName val="_aCCIDENTES_DE_1995___1996_x_10"/>
      <sheetName val="Lista_obra"/>
      <sheetName val="\\Sistemas_serv1\xx\Documents_a"/>
      <sheetName val="\Mini_HP_Enero_2015\Proyectos_i"/>
      <sheetName val="\Volumes\USB_PIOLIN\Escritorio\"/>
      <sheetName val="Analisis_Mano_de_Obra"/>
      <sheetName val="SEÑALIZACION_CINTA"/>
      <sheetName val="TUBERIA_DESAGUE_DE_2&quot;"/>
      <sheetName val="TUBERIA__DE_SUCCIÓN_DE_2"/>
      <sheetName val="TUBERIA_DE_PRESIÓN_1_1-2_RDE21"/>
      <sheetName val="TUBERIA_DE_1_1-2"/>
      <sheetName val="CODO_DE_1_1_2&quot;X90°"/>
      <sheetName val="VALBULA_DE_PASO_DE_2&quot;"/>
      <sheetName val="VALBULA_DE_CIERRE_DE_1_1_2&quot;_"/>
      <sheetName val="TANQUE_HIDROACUMULADOR"/>
      <sheetName val="ELECTROBOMBAS_CENTRIFUGAS"/>
      <sheetName val="LOSA_SUPERIOR_DEL_TANQUE_"/>
      <sheetName val="PAREDES_DEL_TANQUE"/>
      <sheetName val="LOSA_DE_FONDO_DEL_TANQUE"/>
      <sheetName val="SOLADO_DE_LIMP__2500_PSI"/>
      <sheetName val="CUPULAS_TRAG_4X3"/>
      <sheetName val="SALIDA_SONIDO"/>
      <sheetName val="CANAL_EN_LAMINA_GALV"/>
      <sheetName val="CUBIERTA_LUXALON"/>
      <sheetName val="TENDIDO_DE_CABLE_No_8_"/>
      <sheetName val="VAR__COBRE_2_44X5-8"/>
      <sheetName val="CAJA_EN_MAMPOSTERÍA"/>
      <sheetName val="CAJA_DE_PASO_METÁLICA"/>
      <sheetName val="BAJANTE_ACOM__ELECTRICA_1&quot;"/>
      <sheetName val="SISTEMA_DE_TIERRA_Y_MALLA"/>
      <sheetName val="CERTIFICADO_DE_RECIBO"/>
      <sheetName val="TRAMITE_APROBAR"/>
      <sheetName val="APLIQUE_DE_25W"/>
      <sheetName val="LUMINARIA_FLUORESCENTE_DE_2X32W"/>
      <sheetName val="LÁMPARA_METAL_HALIDE_250W"/>
      <sheetName val="DUCTO_PVC_DE_3&quot;"/>
      <sheetName val="DUCTO_PVC_DE_1&quot;"/>
      <sheetName val="TENDIDO_DE_ACOMETIDA_BIFÁSICA"/>
      <sheetName val="TELERRUPTOR_BIPOLAR_DE_16_AM"/>
      <sheetName val="TABLERO_MINIPRAGMA_DE_12_C"/>
      <sheetName val="AUTOMÁTICO_INDUSTRIAL"/>
      <sheetName val="AUTOMÁTICO_TIPO_RIEL_2"/>
      <sheetName val="AUTOMÁTICO_TIPO_RIEL_1"/>
      <sheetName val="SALIDA_PARA_PULSADOR"/>
      <sheetName val="SALIDA_TOMA_MONOFACISA_10"/>
      <sheetName val="SALIDA_TOMA_MONOFASICA_12"/>
      <sheetName val="SALIDA_PARA_APLIQUE"/>
      <sheetName val="SALIDA_LAMPARA_FLUORESCENTE"/>
      <sheetName val="DERIVACION_DE_LUMINARIA"/>
      <sheetName val="SALIDA_PARA_LÁMPARA_METAL"/>
      <sheetName val="Transformador_25_KVA"/>
      <sheetName val="Acometida_Subt_Baja_Tensión"/>
      <sheetName val="Puesta_a_Tierra"/>
      <sheetName val="Tablero_Bifasico_24_Circuitos"/>
      <sheetName val="Salida_Luminaria_Cerrada"/>
      <sheetName val="Salida_Toma_120_V"/>
      <sheetName val="Salida_Toma_220_V"/>
      <sheetName val="Tendido_Alumbrado_Publico"/>
      <sheetName val="Ducto_Tuberia_Conduit_PVC_3_-4"/>
      <sheetName val="Sumin_e_Inst_luminaria_Brika"/>
      <sheetName val="Sumin_e_Inst_luminaria_Cerrada"/>
      <sheetName val="Sumin_e_Inst_Poste_ITO"/>
      <sheetName val="Sumin_y_mont_Caja_metal"/>
      <sheetName val="Sardinel_prefabricado_Tipo_A"/>
      <sheetName val="LIMPIEZA_Y_DESCAPOTE"/>
      <sheetName val="LOCALIZACIÓN_Y_REPLANTEO"/>
      <sheetName val="DEMOLICON_DE_MUROS"/>
      <sheetName val="EXCAVACION_MANUAL"/>
      <sheetName val="Demolicion_de_Graderias_Exist"/>
      <sheetName val="RELLENO_BASE_GRANULAR"/>
      <sheetName val="RELLENO_TIERRA_NEGRA"/>
      <sheetName val="CONCRETO_DE_LIMPIEZA"/>
      <sheetName val="VIGA_DE_CIMIENTO"/>
      <sheetName val="VIGA_AEREA"/>
      <sheetName val="CERCHAS_CELOSIA"/>
      <sheetName val="Sum_e_Inst_de_Medidor"/>
      <sheetName val="Sum_e_Inst_de_lavamanos_de_empo"/>
      <sheetName val="Muros_divisorios_bloque_No__4"/>
      <sheetName val="Pañete_sobre_muros"/>
      <sheetName val="Pintura_tipo_koraza"/>
      <sheetName val="Ceramica_30x30,_incluye_win_"/>
      <sheetName val="Granito_Pulido"/>
      <sheetName val="Bordillos_ducha_ceram_"/>
      <sheetName val="poceta_de_aseo_en_granito"/>
      <sheetName val="Alistado_de_piso_mortero_imp_"/>
      <sheetName val="Piso_en_baldosa_de_granito"/>
      <sheetName val="media_caña_en_granito"/>
      <sheetName val="Alfajia_a_la_vista"/>
      <sheetName val="Tubería_PVCS_2&quot;_"/>
      <sheetName val="Tuberia_aguas_lluvias_bajante"/>
      <sheetName val="Tuberia_PVC_aguas_lluvias_3&quot;"/>
      <sheetName val="Puntos_Hidráulicos_1_2&quot;_"/>
      <sheetName val="tuberia_pvc_ag_lluvia_4&quot;"/>
      <sheetName val="tuberia_pvc_corrugada_6&quot;_"/>
      <sheetName val="tuberia_pvc_corrugada_8&quot;_"/>
      <sheetName val="Tubería_PVC_6&quot;_Tipo_Fort"/>
      <sheetName val="FILTRO_DRENAJE_4&quot;"/>
      <sheetName val="FILTRO_DRENAJE_6&quot;"/>
      <sheetName val="FILTRO_DRENAJE_8&quot;"/>
      <sheetName val="Tubería_PVC_4&quot;_corrugada_AN"/>
      <sheetName val="Tuberia_PVC_6&quot;_Corrugada_AN"/>
      <sheetName val="Tuberia_PVC_8&quot;_Corrugada_AN"/>
      <sheetName val="Tubería_PVC_3&quot;_sanitaria"/>
      <sheetName val="Tubería_PVC_4&quot;_sanitaria"/>
      <sheetName val="Registro_RW_de_1&quot;"/>
      <sheetName val="Registro_RW_de_1_1_2&quot;"/>
      <sheetName val="Válvula_de_corte_tipo_RW_3_,4&quot;_"/>
      <sheetName val="Sum_e_inst__lavamanos_de_colg"/>
      <sheetName val="Sum_e_inst__lavaplatos"/>
      <sheetName val="Tubería_PVC_san_2&quot;_"/>
      <sheetName val="Puntos_Sanitarios_2&quot;_"/>
      <sheetName val="Puntos_Sanitarios_4&quot;__"/>
      <sheetName val="TUBERIA_PVC_V_D__3&quot;_"/>
      <sheetName val="TUBERIA_PVC_VD_4&quot;"/>
      <sheetName val="TUBERIA_PVC_V_D__3&quot;_A__LL"/>
      <sheetName val="TERMINAL_DE_VENTILACIÓN_D__3&quot;_"/>
      <sheetName val="TUBERIA_PVCP_1_1-_2&quot;_"/>
      <sheetName val="TUBERIA_PVC_P_D__1-_2&quot;"/>
      <sheetName val="Tuberioa_PVC_3-_4&quot;_"/>
      <sheetName val="TUBERIA_PVC_P_D__1&quot;"/>
      <sheetName val="TUBERIA_PVC_P_D__1_1-2&quot;"/>
      <sheetName val="CAJA_PLASTICA_PARA_VALVULAS_"/>
      <sheetName val="Sum__e_inst__Inodoro_tanque"/>
      <sheetName val="Sum__e_inst__orinal_de_llave"/>
      <sheetName val="Sum__e_inst__ducha"/>
      <sheetName val="Sum__e_inst__sanitario_niño"/>
      <sheetName val="Canal_en_lamina_galv_cal_20"/>
      <sheetName val="Ventana_con_marco_lam_"/>
      <sheetName val="Ventana_con_marco_corrediza"/>
      <sheetName val="Puerta_doble_con_marco"/>
      <sheetName val="Puerta_division_baño_1,12x1,60"/>
      <sheetName val="Puerta_division_baño_60x1,60"/>
      <sheetName val="Puerta_con_marco_entamborada"/>
      <sheetName val="Espejo_en_cristal_4_mm"/>
      <sheetName val="Espejo_en_cristal_4_mm_con_marc"/>
      <sheetName val="Excavación_a_maquina"/>
      <sheetName val="Cerramiento_exterior"/>
      <sheetName val="PR_1"/>
      <sheetName val="Ruta_01"/>
      <sheetName val="AFECTACION_01_"/>
      <sheetName val="EJECUCION_C"/>
      <sheetName val="Inf_Financiera_01"/>
      <sheetName val="RUTA_02"/>
      <sheetName val="AFECTACION_02"/>
      <sheetName val="EJECUCION_C__02"/>
      <sheetName val="INF_FINANCIERA_02"/>
      <sheetName val="RUTA_03"/>
      <sheetName val="AFECTACION_03"/>
      <sheetName val="EJECUCION_C__03"/>
      <sheetName val="INF_FINANCIERA_03"/>
      <sheetName val="RUTA_04"/>
      <sheetName val="AFECTACION_04"/>
      <sheetName val="EJECUCION_C__04"/>
      <sheetName val="INF_FINANCIERA_04"/>
      <sheetName val="RUTA_05"/>
      <sheetName val="AFECTACION_05"/>
      <sheetName val="EJECUCION_C__05"/>
      <sheetName val="INF_FINANCIERA_05"/>
      <sheetName val="RUTA_06"/>
      <sheetName val="AFECTACION_06"/>
      <sheetName val="EJECUCION_C__06"/>
      <sheetName val="INF_FINANCIERA_06"/>
      <sheetName val="RUTA_07"/>
      <sheetName val="AFECTACION_07"/>
      <sheetName val="EJECUCION_C__07"/>
      <sheetName val="INF_FINANCIERA_07"/>
      <sheetName val="RUTA_08"/>
      <sheetName val="AFECTACION_08"/>
      <sheetName val="EJECUCION_C__08"/>
      <sheetName val="INF_FINANCIERA_08"/>
      <sheetName val="RUTA_09"/>
      <sheetName val="AFECTACION_09"/>
      <sheetName val="EJECUCION_C__09"/>
      <sheetName val="INF_FINANCIERA_09"/>
      <sheetName val="RUTA_10"/>
      <sheetName val="AFECTACION_10"/>
      <sheetName val="EJECUCION_C__10"/>
      <sheetName val="INF_FINANCIERA_10"/>
      <sheetName val="RUTA_11"/>
      <sheetName val="AFECTACION_11"/>
      <sheetName val="EJECUCION_C__11"/>
      <sheetName val="INF_FINANCIERA_11"/>
      <sheetName val="\Users\USUARIO\Downloads\a__aaI"/>
      <sheetName val="SEGUIM_Y_REPROG_MES_1_(2)"/>
      <sheetName val="Conceptos_básicos"/>
      <sheetName val="Introducción_a_las_funciones"/>
      <sheetName val="MIN_y_MAX"/>
      <sheetName val="Fecha_y_hora"/>
      <sheetName val="Unir_texto_y_números"/>
      <sheetName val="Instrucciones_SI"/>
      <sheetName val="Funciones_condicionales"/>
      <sheetName val="Asistente_para_funciones"/>
      <sheetName val="Errores_de_fórmula"/>
      <sheetName val="Obtener_más_información"/>
      <sheetName val="_a__aaInformación_GRUPO_4_A_MIn"/>
      <sheetName val="Hoja1_(2)"/>
      <sheetName val="Hoja1_(3)"/>
      <sheetName val="\Users\rosalym\Desktop\BALANCE "/>
      <sheetName val="ANALISIS RESUMIDOS"/>
      <sheetName val="MAT"/>
      <sheetName val="HER"/>
      <sheetName val="PER"/>
      <sheetName val="TRANS"/>
      <sheetName val="_a__aaInformación_GRUPO_4_A_MI1"/>
      <sheetName val="_a__aaInformación_GRUPO_4_A_MI2"/>
      <sheetName val="__Giovanni_administracion vial_"/>
      <sheetName val="_MONTO AGOTABLE 2010_a  aaInfor"/>
      <sheetName val="_AMV _ no borrar_PRESUPUESTOS_a"/>
      <sheetName val="_I_AMV _ no borrar_PRESUPUESTOS"/>
      <sheetName val="_G_I_AMV _ no borrar_PRESUPUEST"/>
      <sheetName val="_A_a  aaInformación GRUPO 4_A M"/>
      <sheetName val="_G_A_a  aaInformación GRUPO 4_A"/>
      <sheetName val="_I_A_a  aaInformación GRUPO 4_A"/>
      <sheetName val="_K_a  aaInformación GRUPO 4_A M"/>
      <sheetName val="_I_K_a  aaInformación GRUPO 4_A"/>
      <sheetName val="_H_a  aaInformación GRUPO 4_A M"/>
      <sheetName val="_I_H_a  aaInformación GRUPO 4_A"/>
      <sheetName val="__INTERVIALNUBE_Documents and S"/>
      <sheetName val="_aCCIDENTES DE 1995 - 1996.xls_"/>
      <sheetName val="__Escritorio_amv 2011_a  aaInfo"/>
      <sheetName val="_Documents and Settings_Pedro "/>
      <sheetName val="_Users_Administrador_Desktop_AM"/>
      <sheetName val="__Ing-her"/>
      <sheetName val="_Users_cmeza_Documents_INVIAS_D"/>
      <sheetName val="_Documents and Settings_jviteri"/>
      <sheetName val="__Sistemas_serv1_xx_Documents a"/>
      <sheetName val="_Users_avargase_AppData_Local_M"/>
      <sheetName val="_Mini HP Enero 2015_Proyectos i"/>
      <sheetName val="_C_Users_avargase_AppData_Local"/>
      <sheetName val="_Volumes_USB PIOLIN_Escritorio_"/>
      <sheetName val="INDICE"/>
      <sheetName val="_aCCIDENTES_DE_1995___1996_x_11"/>
      <sheetName val="Program"/>
      <sheetName val="propuesta economica CF"/>
      <sheetName val="AIU CF"/>
      <sheetName val="PMA"/>
      <sheetName val="PMT"/>
      <sheetName val="1.1.1"/>
      <sheetName val="1.2.1"/>
      <sheetName val="1.2.2"/>
      <sheetName val="1.2.3"/>
      <sheetName val="1.2.4"/>
      <sheetName val="1.3.1 "/>
      <sheetName val="1.3.2"/>
      <sheetName val="1.3.3"/>
      <sheetName val="1.3.4"/>
      <sheetName val="2.1.1"/>
      <sheetName val="2.1.2"/>
      <sheetName val="2.2.1"/>
      <sheetName val="2.2.2"/>
      <sheetName val="2.2.3"/>
      <sheetName val="2.2.4"/>
      <sheetName val="2.2.5"/>
      <sheetName val="CONCRETOS"/>
    </sheetNames>
    <definedNames>
      <definedName name="absc"/>
    </definedNames>
    <sheetDataSet>
      <sheetData sheetId="0" refreshError="1"/>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sheetData sheetId="56"/>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refreshError="1"/>
      <sheetData sheetId="254" refreshError="1"/>
      <sheetData sheetId="255" refreshError="1"/>
      <sheetData sheetId="256" refreshError="1"/>
      <sheetData sheetId="257" refreshError="1"/>
      <sheetData sheetId="258" refreshError="1"/>
      <sheetData sheetId="259" refreshError="1"/>
      <sheetData sheetId="260"/>
      <sheetData sheetId="261"/>
      <sheetData sheetId="262"/>
      <sheetData sheetId="263"/>
      <sheetData sheetId="264"/>
      <sheetData sheetId="265"/>
      <sheetData sheetId="266"/>
      <sheetData sheetId="267"/>
      <sheetData sheetId="268"/>
      <sheetData sheetId="269" refreshError="1"/>
      <sheetData sheetId="270" refreshError="1"/>
      <sheetData sheetId="271"/>
      <sheetData sheetId="272" refreshError="1"/>
      <sheetData sheetId="273"/>
      <sheetData sheetId="274" refreshError="1"/>
      <sheetData sheetId="275" refreshError="1"/>
      <sheetData sheetId="276" refreshError="1"/>
      <sheetData sheetId="277" refreshError="1"/>
      <sheetData sheetId="278" refreshError="1"/>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refreshError="1"/>
      <sheetData sheetId="311" refreshError="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refreshError="1"/>
      <sheetData sheetId="326"/>
      <sheetData sheetId="327"/>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refreshError="1"/>
      <sheetData sheetId="387" refreshError="1"/>
      <sheetData sheetId="388" refreshError="1"/>
      <sheetData sheetId="389" refreshError="1"/>
      <sheetData sheetId="390" refreshError="1"/>
      <sheetData sheetId="391" refreshError="1"/>
      <sheetData sheetId="392"/>
      <sheetData sheetId="393"/>
      <sheetData sheetId="394"/>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refreshError="1"/>
      <sheetData sheetId="422" refreshError="1"/>
      <sheetData sheetId="423" refreshError="1"/>
      <sheetData sheetId="424" refreshError="1"/>
      <sheetData sheetId="425" refreshError="1"/>
      <sheetData sheetId="426" refreshError="1"/>
      <sheetData sheetId="427" refreshError="1"/>
      <sheetData sheetId="428"/>
      <sheetData sheetId="429"/>
      <sheetData sheetId="430"/>
      <sheetData sheetId="431" refreshError="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sheetData sheetId="503"/>
      <sheetData sheetId="504"/>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sheetData sheetId="528"/>
      <sheetData sheetId="529"/>
      <sheetData sheetId="530"/>
      <sheetData sheetId="531"/>
      <sheetData sheetId="532" refreshError="1"/>
      <sheetData sheetId="533"/>
      <sheetData sheetId="534"/>
      <sheetData sheetId="535"/>
      <sheetData sheetId="536"/>
      <sheetData sheetId="537"/>
      <sheetData sheetId="538"/>
      <sheetData sheetId="539"/>
      <sheetData sheetId="540"/>
      <sheetData sheetId="54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refreshError="1"/>
      <sheetData sheetId="714" refreshError="1"/>
      <sheetData sheetId="715" refreshError="1"/>
      <sheetData sheetId="716" refreshError="1"/>
      <sheetData sheetId="717" refreshError="1"/>
      <sheetData sheetId="718" refreshError="1"/>
      <sheetData sheetId="719" refreshError="1"/>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refreshError="1"/>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PRESTACIONES"/>
      <sheetName val="APU Formaleta"/>
      <sheetName val="APU CONCRETOS"/>
      <sheetName val="PRELIMIN"/>
      <sheetName val="EXCAVA"/>
      <sheetName val="LLENOS"/>
      <sheetName val="ALCANTARILLADO"/>
      <sheetName val="ACUED"/>
      <sheetName val="VALVULAS"/>
      <sheetName val="INST.ELECT"/>
      <sheetName val="PLANTA"/>
      <sheetName val="CONC, MAMP Y ACERO"/>
      <sheetName val="OBRAS COMPL"/>
      <sheetName val="OBRAS COMPL CASETA"/>
      <sheetName val="PRESUPUESTO"/>
      <sheetName val="FORMULARIO 6 AU"/>
      <sheetName val="RESUMEN DE OBRA"/>
      <sheetName val="FORMULARIO 7"/>
      <sheetName val="POLIZAS"/>
      <sheetName val="CRONOGRAMA GENERAL"/>
      <sheetName val="Tuberìa "/>
      <sheetName val="Aldo PTAP "/>
      <sheetName val="FORMATO DE TRANSPORTE"/>
      <sheetName val="Zanja Entib"/>
      <sheetName val="Zanja Sin En"/>
      <sheetName val="RASANTE (Residual)"/>
      <sheetName val="TUBERIA (Residual)"/>
      <sheetName val="CAMARAS (Residu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U PVC"/>
      <sheetName val="MEMO"/>
      <sheetName val="APU POLIETILENO"/>
      <sheetName val="impermeabilización"/>
      <sheetName val="tratamiento de talud"/>
      <sheetName val="tubería canal"/>
      <sheetName val="PTAP"/>
      <sheetName val="bocatoma y vertedero"/>
      <sheetName val="Sensores tanque"/>
      <sheetName val="conducción"/>
      <sheetName val="La arcadia"/>
      <sheetName val="Domiciliaria típica"/>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PRESTACIONES"/>
      <sheetName val="APU Formaleta"/>
      <sheetName val="APU CONCRETOS"/>
      <sheetName val="PRELIMIN"/>
      <sheetName val="EXCAVA"/>
      <sheetName val="LLENOS"/>
      <sheetName val="ALCANTARILLADO"/>
      <sheetName val="ACUED"/>
      <sheetName val="VALVULAS"/>
      <sheetName val="INST.ELECT"/>
      <sheetName val="PLANTA"/>
      <sheetName val="CONC, MAMP Y ACERO"/>
      <sheetName val="OBRAS COMPL"/>
      <sheetName val="PRESUPUESTO"/>
      <sheetName val="RESUMEN DE OBRA"/>
      <sheetName val="FORMULARIO 6 AU"/>
      <sheetName val="FORMULARIO 7"/>
      <sheetName val="POLIZAS"/>
      <sheetName val="CRONOGRAMA GENERAL"/>
      <sheetName val="Memorias Conducción"/>
      <sheetName val="Memorias Distribución"/>
      <sheetName val="FORMATO DE TRANSPORTE"/>
      <sheetName val="Zanja Entib"/>
      <sheetName val="Zanja Sin En"/>
      <sheetName val="RASANTE (Residual)"/>
      <sheetName val="TUBERIA (Residual)"/>
      <sheetName val="CAMARAS (Residu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PRESTACIONES"/>
      <sheetName val="APU Formaleta"/>
      <sheetName val="APU CONCRETOS"/>
      <sheetName val="PRELIMIN"/>
      <sheetName val="DEMOLI"/>
      <sheetName val="EXCAVA"/>
      <sheetName val="LLENOS"/>
      <sheetName val="PAVIM"/>
      <sheetName val="ALCANTARILLADO"/>
      <sheetName val="ACUED"/>
      <sheetName val="VALVULAS"/>
      <sheetName val="INST. ELÉCTRIC"/>
      <sheetName val="PTAP"/>
      <sheetName val="CONC, MAMP Y ACERO"/>
      <sheetName val="OBRAS COMPL"/>
      <sheetName val="PRESUPUESTO"/>
      <sheetName val="Cant. Estr Canal y T.Aireación "/>
      <sheetName val="Cant. Floculadores"/>
      <sheetName val="Cant. Sedimentadores"/>
      <sheetName val="Cant. Filtros "/>
      <sheetName val="Cant. Tanque de Cloración "/>
      <sheetName val="Cant. T. Espesador de lod"/>
      <sheetName val="Cant. Tanque Recirculación "/>
      <sheetName val="Cant. Lechos Sec."/>
      <sheetName val="RESUMEN DE OBRA"/>
      <sheetName val="FORMULARIO 6 AU"/>
      <sheetName val="FORMULARIO 7"/>
      <sheetName val="POLIZAS"/>
      <sheetName val="CRONOGRAMA GENERAL"/>
      <sheetName val="FORMATO DE TRANSPORTE"/>
      <sheetName val="MEMORIAS DISTRIBUCION"/>
      <sheetName val="Zanja Entib"/>
      <sheetName val="Zanja Sin En"/>
      <sheetName val="RASANTE (Residual)"/>
      <sheetName val="TUBERIA (Residual)"/>
      <sheetName val="CAMARAS (Residu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BASE"/>
      <sheetName val="BASE CTOS"/>
      <sheetName val="APU BOMBEO"/>
      <sheetName val="APU PTAR"/>
      <sheetName val="BASE_CTOS"/>
      <sheetName val="APU_BOMBEO"/>
      <sheetName val="APU_PTAR"/>
      <sheetName val="BASE_CTOS2"/>
      <sheetName val="APU_BOMBEO2"/>
      <sheetName val="APU_PTAR2"/>
      <sheetName val="BASE_CTOS1"/>
      <sheetName val="APU_BOMBEO1"/>
      <sheetName val="APU_PTAR1"/>
    </sheetNames>
    <sheetDataSet>
      <sheetData sheetId="0" refreshError="1"/>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CantidadesEstructuras Acueducto"/>
      <sheetName val="BASE"/>
      <sheetName val="PRESTACIONES"/>
      <sheetName val="APU Formaleta"/>
      <sheetName val="APU CONCRETOS"/>
      <sheetName val="PRELIMIN"/>
      <sheetName val="EXCAVA"/>
      <sheetName val="LLENOS"/>
      <sheetName val="ALCANTARILLADO"/>
      <sheetName val="ACUED"/>
      <sheetName val="VALVULAS"/>
      <sheetName val="INST.ELECT"/>
      <sheetName val="PLANTA"/>
      <sheetName val="CONC, MAMP Y ACERO"/>
      <sheetName val="OBRAS COMPL"/>
      <sheetName val="RESUMEN DE OBRA"/>
      <sheetName val="FORMULARIO 6 AU"/>
      <sheetName val="CRONOGRAMA GENERAL"/>
      <sheetName val="FORMULARIO 7"/>
      <sheetName val="POLIZAS"/>
      <sheetName val="FORMATO DE TRANSPORTE"/>
      <sheetName val="Zanja Entib"/>
      <sheetName val="Zanja Sin En"/>
      <sheetName val="RASANTE (Residual)"/>
      <sheetName val="TUBERIA (Residual)"/>
      <sheetName val="CAMARAS (Residu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PRESTACIONES"/>
      <sheetName val="APU CONCRETOS"/>
      <sheetName val="PRELIMIN"/>
      <sheetName val="CONC, MAMP Y ACERO"/>
      <sheetName val="PRESUPUESTO"/>
      <sheetName val="EXCAVA"/>
      <sheetName val="LLENOS"/>
      <sheetName val="ACUED"/>
      <sheetName val="ALCANTARILLADO"/>
      <sheetName val="OBRAS COMPL"/>
      <sheetName val="RESUMEN DE OBRA"/>
      <sheetName val="FORMULARIO 6 AU"/>
      <sheetName val="FORMULARIO 7"/>
      <sheetName val="POLIZAS"/>
      <sheetName val="FORMATO DE TRANSPORTE"/>
      <sheetName val="CRONOGRAMA GENERAL"/>
      <sheetName val="Zanja Entib"/>
      <sheetName val="Zanja Sin En"/>
      <sheetName val="RASANTE (Residual)"/>
      <sheetName val="CANTIDADES ALCANTARILLADO"/>
      <sheetName val="TUBERIA (Residual)"/>
      <sheetName val="CAMARAS (Residu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c y llenos domiciliarias"/>
      <sheetName val="TRAMOS PROY. RED"/>
      <sheetName val="PRESTACIONES"/>
      <sheetName val="CRONOGRAMA GENERAL"/>
      <sheetName val="FORMATO DE TRANSPORTES"/>
      <sheetName val="RESUMEN DE OBRA"/>
      <sheetName val="PRESUPUESTO"/>
      <sheetName val="FORMULARIO 6 AU"/>
      <sheetName val="FORMULARIO 7"/>
      <sheetName val="POLIZAS"/>
      <sheetName val="BASE"/>
      <sheetName val="APU CONCRETOS"/>
      <sheetName val="PRELIMIN"/>
      <sheetName val="DEMOLICIONES"/>
      <sheetName val="EXCAVACIONES"/>
      <sheetName val="PAVIMENTOS"/>
      <sheetName val="ALCANTARILLADO"/>
      <sheetName val="LLENOS"/>
      <sheetName val="CONC, MAMP Y ACERO"/>
      <sheetName val="OBRAS COMPL"/>
      <sheetName val="Zanja Entib"/>
      <sheetName val="Zanja Sin En"/>
      <sheetName val="RASANTE"/>
      <sheetName val="TUBERIA"/>
      <sheetName val="NODOS"/>
      <sheetName val="MH's"/>
      <sheetName val="Ø"/>
      <sheetName val="IDF_La Sta.Barbara"/>
      <sheetName val="RES"/>
      <sheetName val="Zanja Entib alcantarillado"/>
      <sheetName val="Zanja Sin En alcantarillado"/>
      <sheetName val="RASANTE ALCANTARILLADO"/>
      <sheetName val="TUBERIA ALCANTARILLADO"/>
      <sheetName val="NODOS ALCANTARILLADO"/>
      <sheetName val="Zanja Entib acueducto"/>
      <sheetName val="Zanja Sin En acueducto"/>
      <sheetName val="RASANTE ACUEDUCTO"/>
      <sheetName val="TUBERIA ACUEDUCTO"/>
      <sheetName val="NODOS ACUEDUC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PTO. OPTIM. SIST. DE CAPTACION"/>
      <sheetName val="PPTO. CONST. ESTAC.  REGULA"/>
      <sheetName val="APU CONST. ESTACIÓN REGULADORA"/>
      <sheetName val="PPTO. OPTIM. REDES DE DISTRIB."/>
      <sheetName val="APU OPTM. REDES DIST"/>
      <sheetName val="BASE"/>
    </sheetNames>
    <sheetDataSet>
      <sheetData sheetId="0"/>
      <sheetData sheetId="1"/>
      <sheetData sheetId="2"/>
      <sheetData sheetId="3"/>
      <sheetData sheetId="4"/>
      <sheetData sheetId="5"/>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PRESTACIONES"/>
      <sheetName val="APU Formaleta"/>
      <sheetName val="APU CONCRETOS"/>
      <sheetName val="PRELIMIN"/>
      <sheetName val="EXCAVA"/>
      <sheetName val="LLENOS"/>
      <sheetName val="ALCANTARILLADO"/>
      <sheetName val="ACUED"/>
      <sheetName val="VALVULAS"/>
      <sheetName val="INST.ELECT"/>
      <sheetName val="PLANTA"/>
      <sheetName val="CONC, MAMP Y ACERO"/>
      <sheetName val="OBRAS COMPL"/>
      <sheetName val="OBRAS COMPL CASETA"/>
      <sheetName val="PRESUPUESTO"/>
      <sheetName val="FORMULARIO 6 AU"/>
      <sheetName val="RESUMEN DE OBRA"/>
      <sheetName val="FORMULARIO 7"/>
      <sheetName val="POLIZAS"/>
      <sheetName val="CRONOGRAMA GENERAL"/>
      <sheetName val="Tuberìa "/>
      <sheetName val="Aldo PTAP "/>
      <sheetName val="FORMATO DE TRANSPORTE"/>
      <sheetName val="Zanja Entib"/>
      <sheetName val="Zanja Sin En"/>
      <sheetName val="RASANTE (Residual)"/>
      <sheetName val="TUBERIA (Residual)"/>
      <sheetName val="CAMARAS (Residu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TACIONES"/>
      <sheetName val="BASE"/>
      <sheetName val="FORMULARIO 6 AU"/>
      <sheetName val="FORMULARIO 7"/>
      <sheetName val="POLIZAS"/>
      <sheetName val="PMT"/>
      <sheetName val="BIOS"/>
      <sheetName val="RESUMEN DE OBRA"/>
      <sheetName val="PRESUPUESTO"/>
      <sheetName val="C. OBRA POZOS"/>
      <sheetName val="FLUJO DE CAJA"/>
      <sheetName val="DOMICILIARIAS"/>
      <sheetName val="CANTIDADES ALCANTARILLADO"/>
      <sheetName val="APU CONCRETOS"/>
      <sheetName val="CONC, MAMP Y ACERO"/>
      <sheetName val="EXCAVA"/>
      <sheetName val="PRELIMIN"/>
      <sheetName val="FORMATO DE TRANSPORTE"/>
      <sheetName val="DEMOLICIONES"/>
      <sheetName val="ALCANTARILLADO"/>
      <sheetName val="LLENOS"/>
      <sheetName val="OBRAS COMPL"/>
      <sheetName val="Zanja Entib"/>
      <sheetName val="Zanja Sin En"/>
      <sheetName val="RASANTE (Residual)"/>
      <sheetName val="TUBERIA (Residual)"/>
      <sheetName val="CAMARAS (Residu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TACIONES"/>
      <sheetName val="BASE"/>
      <sheetName val="APU formaletas "/>
      <sheetName val="APU CONCRETOS"/>
      <sheetName val="PRELIMIN"/>
      <sheetName val="EXCAVA"/>
      <sheetName val="LLENOS"/>
      <sheetName val="ACUED"/>
      <sheetName val="ALCANT"/>
      <sheetName val="VÁLVULAS"/>
      <sheetName val="PLANTA"/>
      <sheetName val="INST.ELÉCTRICAS"/>
      <sheetName val="CONC, MAMP Y ACERO"/>
      <sheetName val="OBRAS COMPL"/>
      <sheetName val="PRESUPUESTO"/>
      <sheetName val="RESUMEN DE OBRA"/>
      <sheetName val="FORMULARIO 6 AU"/>
      <sheetName val="FORMULARIO 7"/>
      <sheetName val="GOMEZ PLATA"/>
      <sheetName val="PÓLIZAS"/>
      <sheetName val="CRONOGRAMA GENERAL"/>
      <sheetName val="FORMATO TRANSPORTES"/>
      <sheetName val="TANQUE 120m3"/>
      <sheetName val="APU TANQUE 120 m3"/>
      <sheetName val="REDES DE DISTRUBICÓN"/>
      <sheetName val="APU REDES DISTRIBUCIÓN"/>
      <sheetName val="RESUMEN OBRAS "/>
      <sheetName val="RESUMEN"/>
      <sheetName val="Memorias Cantidades Aducción"/>
      <sheetName val="Memorias Redes de Distribuciòn "/>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PRESTACIONES"/>
      <sheetName val="APU FORMALETA"/>
      <sheetName val="APU CONCRETOS"/>
      <sheetName val="PRELIMIN"/>
      <sheetName val="EXCAVA"/>
      <sheetName val="LLENOS"/>
      <sheetName val="ACUED"/>
      <sheetName val="VALVULAS"/>
      <sheetName val="ALCANT"/>
      <sheetName val="PLANTA"/>
      <sheetName val="CONC, MAMP Y ACERO"/>
      <sheetName val="OBRAS COMPL"/>
      <sheetName val="INST. ELECTRICA"/>
      <sheetName val="PRESUPUESTO"/>
      <sheetName val="RESUMEN DE OBRA"/>
      <sheetName val="FORMULARIO 6 AU"/>
      <sheetName val="FORMULARIO 7"/>
      <sheetName val="POLIZAS"/>
      <sheetName val="FORMATO DE TRANSPORTE"/>
      <sheetName val="CRONOGRAMA GENERAL"/>
      <sheetName val="Zanja Entib"/>
      <sheetName val="Zanja Sin En"/>
      <sheetName val="RASANTE"/>
      <sheetName val="TUBERIA"/>
      <sheetName val="NODOS"/>
      <sheetName val="MEMORIA CANTIDA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U "/>
      <sheetName val="Lista de precios"/>
      <sheetName val="CONCRETO"/>
      <sheetName val="NOVAFORT"/>
      <sheetName val="NOVALOC"/>
      <sheetName val="AlCANTARILLADO"/>
      <sheetName val="PRESION"/>
      <sheetName val="PRESION (2)"/>
      <sheetName val="SANITARIA"/>
      <sheetName val="SANITARIA (2)"/>
      <sheetName val="CPVC"/>
      <sheetName val="CANALES"/>
      <sheetName val="CONDUIT"/>
      <sheetName val="CONDUIT (2)"/>
      <sheetName val="UNION-PLATINO"/>
      <sheetName val="UNION-PLATINO (2)"/>
      <sheetName val="UNION-PLATINO (3)"/>
      <sheetName val="UNION-PLATINO (4)"/>
      <sheetName val="PEAD"/>
      <sheetName val="PEAD 1"/>
      <sheetName val="PEAD 2"/>
      <sheetName val="PRES.AGRI"/>
      <sheetName val="CORR.DREN"/>
      <sheetName val="POZOS"/>
      <sheetName val="RIEGO-CONDUCC."/>
      <sheetName val="RIEGO MOVIL"/>
      <sheetName val="GAS"/>
      <sheetName val="APU_"/>
      <sheetName val="Lista_de_precios"/>
      <sheetName val="PRESION_(2)"/>
      <sheetName val="SANITARIA_(2)"/>
      <sheetName val="CONDUIT_(2)"/>
      <sheetName val="UNION-PLATINO_(2)"/>
      <sheetName val="UNION-PLATINO_(3)"/>
      <sheetName val="UNION-PLATINO_(4)"/>
      <sheetName val="PEAD_1"/>
      <sheetName val="PEAD_2"/>
      <sheetName val="PRES_AGRI"/>
      <sheetName val="CORR_DREN"/>
      <sheetName val="RIEGO-CONDUCC_"/>
      <sheetName val="RIEGO_MOVI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Coficiente de Pérdidas"/>
    </sheetNames>
    <sheetDataSet>
      <sheetData sheetId="0"/>
      <sheetData sheetId="1"/>
      <sheetData sheetId="2"/>
      <sheetData sheetId="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TACIONES"/>
      <sheetName val="FORMATO DE TRANSPORTE"/>
      <sheetName val="CRONOGRAMA GENERAL"/>
      <sheetName val="RESUMEN DE OBRA"/>
      <sheetName val="APU CONCRETOS"/>
      <sheetName val="PRESUPUESTO"/>
      <sheetName val="OBRAS COMPL"/>
      <sheetName val="BASE"/>
      <sheetName val="CONC, MAMP Y ACERO"/>
      <sheetName val="VALVULAS"/>
      <sheetName val="ACCESORIOS"/>
      <sheetName val="FORMULARIO 6 AU"/>
      <sheetName val="FORMULARIO 7"/>
      <sheetName val="POLIZAS"/>
      <sheetName val="PRELIMIN"/>
      <sheetName val="EXCAVA"/>
      <sheetName val="ACUED"/>
      <sheetName val="LLENOS"/>
      <sheetName val="ALCANTARILLADO"/>
      <sheetName val="1,APU."/>
      <sheetName val="INST.ELECT"/>
      <sheetName val="Zanja Entib"/>
      <sheetName val="Zanja Sin En"/>
      <sheetName val="RASANTE (Residual)"/>
      <sheetName val="TUBERIA (Residual)"/>
      <sheetName val="CAMARAS (Residual)"/>
      <sheetName val="CANTIDAD ALCANTARILLAD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PRESTACIONES"/>
      <sheetName val="APU Formaleta"/>
      <sheetName val="APU CONCRETOS"/>
      <sheetName val="PRELIMIN"/>
      <sheetName val="EXCAVA"/>
      <sheetName val="LLENOS"/>
      <sheetName val="ALCANTARILLADO"/>
      <sheetName val="ACUED"/>
      <sheetName val="VALVULAS"/>
      <sheetName val="INST.ELECT"/>
      <sheetName val="PLANTA"/>
      <sheetName val="CONC, MAMP Y ACERO"/>
      <sheetName val="OBRAS COMPL"/>
      <sheetName val="PRESUPUESTO"/>
      <sheetName val="RESUMEN DE OBRA"/>
      <sheetName val="FORMULARIO 6 AU"/>
      <sheetName val="FORMULARIO 7"/>
      <sheetName val="POLIZAS"/>
      <sheetName val="FORMATO DE TRANSPORTE"/>
      <sheetName val="CRONOGRAMA GENERAL"/>
      <sheetName val="Memorias Conducción"/>
      <sheetName val="Memorias Distribución"/>
      <sheetName val="Zanja Entib"/>
      <sheetName val="Zanja Sin En"/>
      <sheetName val="RASANTE (Residual)"/>
      <sheetName val="TUBERIA (Residual)"/>
      <sheetName val="CAMARAS (Residu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30%"/>
      <sheetName val="MATER Y MO"/>
      <sheetName val="APU"/>
      <sheetName val="COLECTOR_CAPILLA(TURCO)"/>
      <sheetName val="COLECTOR_CHORRITOS(TURCO)"/>
      <sheetName val="COLECTOR_CRESPO(TURCO)"/>
      <sheetName val="COLECTOR MD (TURCO)"/>
      <sheetName val="COLECTOR_NUEVO AMANECER (TURCO)"/>
      <sheetName val="COLECTOR_MIGUEL ANGEL BUILES"/>
      <sheetName val="ARENALES (TURCO)"/>
      <sheetName val="GUANTEROS(TURCO)"/>
      <sheetName val="REPOS_PORTAL(TURCO)"/>
      <sheetName val="REPOS_MD (TURCO)"/>
      <sheetName val="REPOS_CRESPO (TURCO)"/>
      <sheetName val="REDES INTERNA_(TURCO)"/>
      <sheetName val="REDES TRONCAL_(TURCO)"/>
      <sheetName val="RESUMEN PPTO"/>
      <sheetName val="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Materiales"/>
      <sheetName val="Materiales 2"/>
      <sheetName val="Despiece"/>
      <sheetName val="APUs"/>
      <sheetName val="Resumen"/>
      <sheetName val="IPC"/>
      <sheetName val="EQUIPOS PRESIÓN"/>
      <sheetName val="Hoja1"/>
    </sheetNames>
    <sheetDataSet>
      <sheetData sheetId="0"/>
      <sheetData sheetId="1"/>
      <sheetData sheetId="2"/>
      <sheetData sheetId="3"/>
      <sheetData sheetId="4"/>
      <sheetData sheetId="5"/>
      <sheetData sheetId="6"/>
      <sheetData sheetId="7"/>
      <sheetData sheetId="8"/>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  aaInformación"/>
      <sheetName val="a%20%20aaInformación"/>
      <sheetName val="a%20%20aaInformaci%C3%B3n"/>
      <sheetName val="Informacion"/>
      <sheetName val="aCCIDENTES DE 1995 - 1996"/>
      <sheetName val="BASES"/>
      <sheetName val="CDItem"/>
      <sheetName val="\MANTENIMIENTO RUTA 1001_MARZO "/>
      <sheetName val="ANEXO IX"/>
      <sheetName val="Presupuesto"/>
      <sheetName val="#REF"/>
      <sheetName val="Datos"/>
      <sheetName val="Cuadrillas"/>
      <sheetName val="Jornal"/>
      <sheetName val="Formulario N° 4"/>
      <sheetName val="MATERIALES"/>
      <sheetName val="EQUIPO"/>
      <sheetName val="APUs"/>
      <sheetName val="INSUMOS"/>
      <sheetName val="PptoGral"/>
      <sheetName val="\I\MANTENIMIENTO RUTA 1001_MARZ"/>
      <sheetName val="\F\MANTENIMIENTO RUTA 1001_MARZ"/>
      <sheetName val="a__aaInformación"/>
      <sheetName val="a__aaInformación1"/>
      <sheetName val="a__aaInformación2"/>
      <sheetName val="otros"/>
      <sheetName val="\\SERVIDOR\Public2\MANTENIMIENT"/>
      <sheetName val="CONT_ADI"/>
      <sheetName val="PRESUP"/>
      <sheetName val="\Users\USUARIO\Downloads\MANTEN"/>
      <sheetName val="\G\I\MANTENIMIENTO RUTA 1001_MA"/>
      <sheetName val="\D\MANTENIMIENTO RUTA 1001_MARZ"/>
      <sheetName val="\G\D\MANTENIMIENTO RUTA 1001_MA"/>
      <sheetName val="Fornato 6"/>
      <sheetName val="\I\I\MANTENIMIENTO RUTA 1001_MA"/>
      <sheetName val="\Users\Personal\Downloads\MANTE"/>
      <sheetName val="TOTALES"/>
      <sheetName val="INDICMICROEMP"/>
      <sheetName val="INDICE"/>
      <sheetName val="Concretos y morteros"/>
      <sheetName val="Datos iniciales "/>
      <sheetName val="Transporte"/>
      <sheetName val="M.O."/>
      <sheetName val="AJIZAL 3335"/>
      <sheetName val="SABANETA 3335"/>
      <sheetName val="Datos Generales"/>
      <sheetName val="AIU"/>
      <sheetName val="[a  aaInformación]__192_168_0_2"/>
      <sheetName val="a  aaInformaci%C3%B3n"/>
      <sheetName val="[a  aaInformación]__192_168_0_3"/>
      <sheetName val="[a  aaInformación]__192_168_0_4"/>
      <sheetName val="OCTUBRE"/>
      <sheetName val="CRA.MODI"/>
      <sheetName val="[a  aaInformación]__cceficien_2"/>
      <sheetName val="[a  aaInformación]__192_168_0_5"/>
      <sheetName val="[a  aaInformación]__192_168_0_6"/>
      <sheetName val="precios-básicos2002"/>
      <sheetName val="Emboquillar"/>
      <sheetName val="Acometidacobrerígido"/>
      <sheetName val="Acometidatoma"/>
      <sheetName val="Acometidahasta1&quot;"/>
      <sheetName val="a__aaInformación3"/>
      <sheetName val="aCCIDENTES_DE_1995_-_1996"/>
      <sheetName val="a__aaInformación5"/>
      <sheetName val="aCCIDENTES_DE_1995_-_19962"/>
      <sheetName val="a__aaInformación4"/>
      <sheetName val="aCCIDENTES_DE_1995_-_19961"/>
      <sheetName val="a__aaInformación6"/>
      <sheetName val="aCCIDENTES_DE_1995_-_19963"/>
      <sheetName val="[a  aaInformación][a  aaInforma"/>
      <sheetName val="lisprecios"/>
      <sheetName val="PERSONAL"/>
      <sheetName val="PRESTACIONES SOCIALES"/>
      <sheetName val="[a  aaInformación]__cceficien_4"/>
      <sheetName val="[a  aaInformación]__cceficien_3"/>
      <sheetName val="[a  aaInformación]//cceficiente"/>
      <sheetName val="[a  aaInformación]__cceficien_8"/>
      <sheetName val="[a  aaInformación]__cceficien_6"/>
      <sheetName val="[a  aaInformación]__cceficien_5"/>
      <sheetName val="[a  aaInformación]__cceficien_7"/>
      <sheetName val="[a  aaInformación]__cceficie_10"/>
      <sheetName val="[a  aaInformación]__cceficien_9"/>
      <sheetName val="[a  aaInformación]__192_168_0_9"/>
      <sheetName val="[a  aaInformación]__192_168_0_7"/>
      <sheetName val="[a  aaInformación]__192_168_0_8"/>
      <sheetName val="[a  aaInformación]__cceficie_12"/>
      <sheetName val="[a  aaInformación]__cceficie_11"/>
      <sheetName val="[a  aaInformación]__cceficie_13"/>
      <sheetName val="[a  aaInformación]__cceficie_14"/>
      <sheetName val="[a  aaInformación]__cceficie_16"/>
      <sheetName val="[a  aaInformación]__cceficie_15"/>
      <sheetName val="[a  aaInformación]__cceficie_19"/>
      <sheetName val="[a  aaInformación]__cceficie_18"/>
      <sheetName val="[a  aaInformación]__cceficie_17"/>
      <sheetName val="[a  aaInformación]__cceficie_20"/>
      <sheetName val="[a  aaInformación]__cceficie_22"/>
      <sheetName val="[a  aaInformación]__cceficie_21"/>
      <sheetName val="[a  aaInformación]__cceficie_23"/>
      <sheetName val="[a  aaInformación]__cceficie_24"/>
      <sheetName val="[a  aaInformación]__cceficie_25"/>
      <sheetName val="[a  aaInformación]__cceficie_26"/>
      <sheetName val="[a  aaInformación]__cceficie_27"/>
      <sheetName val="[a  aaInformación]__cceficie_28"/>
      <sheetName val="[a  aaInformación]__cceficie_29"/>
      <sheetName val="APU´s"/>
      <sheetName val="Auxiliares"/>
      <sheetName val="General"/>
      <sheetName val="Itemes Renovación"/>
      <sheetName val="TRASMILENIO"/>
      <sheetName val="SUAZA2"/>
      <sheetName val="ELDORADO"/>
      <sheetName val="IBAGUE"/>
      <sheetName val="STA ROSA"/>
      <sheetName val="[a  aaInformación]__cceficie_30"/>
      <sheetName val="[a  aaInformación]__192_168__10"/>
      <sheetName val="[a  aaInformación]\\192.168.0.4"/>
      <sheetName val="[a  aaInformación]__192_168__11"/>
      <sheetName val="[a  aaInformación]__192_168__12"/>
      <sheetName val="[a  aaInformación]__192_168__14"/>
      <sheetName val="[a  aaInformación]__192_168__13"/>
      <sheetName val="[a  aaInformación]__cceficie_31"/>
      <sheetName val="[a  aaInformación]__cceficie_32"/>
      <sheetName val="[a  aaInformación]__cceficie_33"/>
      <sheetName val="días habiles 2015"/>
      <sheetName val="[a  aaInformación]__cceficie_34"/>
      <sheetName val="[a  aaInformación]__cceficie_35"/>
      <sheetName val="[a  aaInformación]__cceficie_36"/>
      <sheetName val="[a  aaInformación]__cceficie_37"/>
      <sheetName val="[a  aaInformación]__cceficie_38"/>
      <sheetName val="[a  aaInformación]__cceficie_39"/>
      <sheetName val="Ppto Rev. A"/>
      <sheetName val="EQALT"/>
      <sheetName val="[a  aaInformación]__cceficie_40"/>
      <sheetName val="PLAN DE INVERSION ANTICIPO"/>
      <sheetName val="inv mensual"/>
      <sheetName val="borrador flujo inv"/>
      <sheetName val="social-ambiental"/>
      <sheetName val="AU"/>
      <sheetName val="\MANTENIMIENTO_RUTA_1001_MARZO_"/>
      <sheetName val="ANEXO_IX"/>
      <sheetName val="\I\MANTENIMIENTO_RUTA_1001_MARZ"/>
      <sheetName val="\F\MANTENIMIENTO_RUTA_1001_MARZ"/>
      <sheetName val="Formulario_N°_4"/>
      <sheetName val="\G\I\MANTENIMIENTO_RUTA_1001_MA"/>
      <sheetName val="\D\MANTENIMIENTO_RUTA_1001_MARZ"/>
      <sheetName val="\G\D\MANTENIMIENTO_RUTA_1001_MA"/>
      <sheetName val="Fornato_6"/>
      <sheetName val="\I\I\MANTENIMIENTO_RUTA_1001_MA"/>
      <sheetName val="\G\MANTENIMIENTO RUTA 1001_MARZ"/>
      <sheetName val="PANEL"/>
      <sheetName val="Res-Accide-10"/>
      <sheetName val="INFORME SEMANAL"/>
      <sheetName val="AVANCE SEMANAL"/>
      <sheetName val="CLIMA mes"/>
      <sheetName val="REG FOTO"/>
      <sheetName val="SISOMA"/>
      <sheetName val="Info-Portaf"/>
    </sheetNames>
    <definedNames>
      <definedName name="absc"/>
    </defined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sheetData sheetId="73"/>
      <sheetData sheetId="74"/>
      <sheetData sheetId="75"/>
      <sheetData sheetId="76"/>
      <sheetData sheetId="77"/>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refreshError="1"/>
      <sheetData sheetId="159" refreshError="1"/>
      <sheetData sheetId="160" refreshError="1"/>
      <sheetData sheetId="161"/>
      <sheetData sheetId="162"/>
      <sheetData sheetId="163"/>
      <sheetData sheetId="164"/>
      <sheetData sheetId="165"/>
      <sheetData sheetId="16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H's"/>
      <sheetName val="Ø"/>
      <sheetName val="Hoja2"/>
      <sheetName val="Carcamos"/>
      <sheetName val="DISEÑO"/>
      <sheetName val="IDF_La Sta.Barbara"/>
      <sheetName val="RES"/>
    </sheetNames>
    <sheetDataSet>
      <sheetData sheetId="0"/>
      <sheetData sheetId="1"/>
      <sheetData sheetId="2"/>
      <sheetData sheetId="3"/>
      <sheetData sheetId="4"/>
      <sheetData sheetId="5"/>
      <sheetData sheetId="6"/>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PRESTACIONES"/>
      <sheetName val="APU Formaleta"/>
      <sheetName val="APU CONCRETOS"/>
      <sheetName val="PRELIMIN"/>
      <sheetName val="EXCAVA"/>
      <sheetName val="LLENOS"/>
      <sheetName val="ALCANTARILLADO"/>
      <sheetName val="ACUED"/>
      <sheetName val="VALVULAS"/>
      <sheetName val="INST.ELECT"/>
      <sheetName val="PLANTA"/>
      <sheetName val="CONC, MAMP Y ACERO"/>
      <sheetName val="OBRAS COMPL"/>
      <sheetName val="OBRAS COMPL CASETA"/>
      <sheetName val="PRESUPUESTO"/>
      <sheetName val="FORMULARIO 6 AU"/>
      <sheetName val="RESUMEN DE OBRA"/>
      <sheetName val="FORMULARIO 7"/>
      <sheetName val="POLIZAS"/>
      <sheetName val="CRONOGRAMA GENERAL"/>
      <sheetName val="Tuberìa "/>
      <sheetName val="Aldo PTAP "/>
      <sheetName val="FORMATO DE TRANSPORTE"/>
      <sheetName val="Zanja Entib"/>
      <sheetName val="Zanja Sin En"/>
      <sheetName val="RASANTE (Residual)"/>
      <sheetName val="TUBERIA (Residual)"/>
      <sheetName val="CAMARAS (Residu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MENSIONES"/>
      <sheetName val="CANALETA9"/>
      <sheetName val="CANALETA (6&quot;)"/>
      <sheetName val="CAUDALES PARSHALL"/>
      <sheetName val="GRÁFICO PARSHALL"/>
      <sheetName val="VISCOSIDAD"/>
      <sheetName val="BASE"/>
      <sheetName val="CANALETA_(6&quot;)"/>
      <sheetName val="CAUDALES_PARSHALL"/>
      <sheetName val="GRÁFICO_PARSHALL"/>
      <sheetName val="Informe de Obra Extra"/>
      <sheetName val="Cálculo"/>
      <sheetName val="LISTA CÓDIGOS"/>
      <sheetName val="BASE APU"/>
      <sheetName val="MANO DE OBRA"/>
      <sheetName val="INSUMOS"/>
      <sheetName val="EQUIPOS"/>
      <sheetName val="MATERIALES"/>
      <sheetName val="ESTRUCTURAS"/>
      <sheetName val="TRANSPORTE"/>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sheetData sheetId="13"/>
      <sheetData sheetId="14"/>
      <sheetData sheetId="15"/>
      <sheetData sheetId="16"/>
      <sheetData sheetId="17"/>
      <sheetData sheetId="18"/>
      <sheetData sheetId="1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te (6)"/>
      <sheetName val="Corte (5)"/>
      <sheetName val="Corte (4)"/>
      <sheetName val="Corte (3)"/>
      <sheetName val="Corte (2)"/>
      <sheetName val="Corte (1)"/>
      <sheetName val="Corte"/>
      <sheetName val="pagos"/>
      <sheetName val="%EJECUTADO"/>
      <sheetName val="RESUMENREAJUSTES"/>
      <sheetName val="REAJUSTESACTA1PROVI"/>
      <sheetName val="REAJUSTE DEFINITACTA1"/>
      <sheetName val="REAJUSTESDEFINITACTAS2 (2)"/>
      <sheetName val="REAJUSTESDEFINITIVOSACTA3"/>
      <sheetName val="REAJUSTESDEFINITIVOSACTA4"/>
      <sheetName val="REAJUSTESDEFINITIVOSACTA5"/>
      <sheetName val="Hoja2"/>
      <sheetName val="Hoja1"/>
      <sheetName val="Gráfico6"/>
      <sheetName val="Valores"/>
      <sheetName val="Grafico"/>
      <sheetName val="Módulo1"/>
      <sheetName val="REAJUSTESDEFINITACTAS3"/>
      <sheetName val="REAJUSTESDEFINITACTAS4"/>
      <sheetName val="REAJUSTESDEFINITACTAS5"/>
      <sheetName val="BASE"/>
      <sheetName val="Corte_(6)"/>
      <sheetName val="Corte_(5)"/>
      <sheetName val="Corte_(4)"/>
      <sheetName val="Corte_(3)"/>
      <sheetName val="Corte_(2)"/>
      <sheetName val="Corte_(1)"/>
      <sheetName val="REAJUSTE_DEFINITACTA1"/>
      <sheetName val="REAJUSTESDEFINITACTAS2_(2)"/>
      <sheetName val="Paral. 1"/>
      <sheetName val="Paral. 2"/>
      <sheetName val="Paral. 3"/>
      <sheetName val="Paral.4"/>
      <sheetName val="Coloc. e Interc. Tapones"/>
      <sheetName val="Cambio de Valv."/>
      <sheetName val="Interc de Hidr."/>
      <sheetName val="Interc.tapones"/>
      <sheetName val="Interc.válv."/>
      <sheetName val="Varios."/>
      <sheetName val="Acum"/>
      <sheetName val="REAJ"/>
      <sheetName val="REAJUSTE "/>
      <sheetName val="Corte_(6)1"/>
      <sheetName val="Corte_(5)1"/>
      <sheetName val="Corte_(4)1"/>
      <sheetName val="Corte_(3)1"/>
      <sheetName val="Corte_(2)1"/>
      <sheetName val="Corte_(1)1"/>
      <sheetName val="REAJUSTE_DEFINITACTA11"/>
      <sheetName val="REAJUSTESDEFINITACTAS2_(2)1"/>
      <sheetName val="Paral__1"/>
      <sheetName val="Paral__2"/>
      <sheetName val="Paral__3"/>
      <sheetName val="Paral_4"/>
      <sheetName val="Coloc__e_Interc__Tapones"/>
      <sheetName val="Cambio_de_Valv_"/>
      <sheetName val="Interc_de_Hidr_"/>
      <sheetName val="Interc_tapones"/>
      <sheetName val="Interc_válv_"/>
      <sheetName val="Varios_"/>
      <sheetName val="LISTA CÓDIGOS"/>
      <sheetName val="BASE APU"/>
      <sheetName val="MANO DE OBRA"/>
      <sheetName val="INSUMOS"/>
      <sheetName val="EQUIPOS"/>
      <sheetName val="MATERIALES"/>
      <sheetName val="ESTRUCTURAS"/>
      <sheetName val="TRANSPOR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sheetData sheetId="20"/>
      <sheetData sheetId="21" refreshError="1"/>
      <sheetData sheetId="22"/>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áfica 2.1"/>
      <sheetName val="Tablas 3.1-3.9"/>
      <sheetName val="Tabla 4.1"/>
      <sheetName val="Tabla 4.2"/>
      <sheetName val="Tabla 5.2"/>
      <sheetName val="Tabla 6.7"/>
      <sheetName val="Tabla 1.1"/>
      <sheetName val="Tabla 2.1"/>
      <sheetName val="Tabla 5.1"/>
      <sheetName val="Tabla 6.1"/>
      <sheetName val="Tabla 6.2"/>
      <sheetName val="Tabla 6.3"/>
      <sheetName val="Tabla 6.4"/>
      <sheetName val="Tabla 6.5"/>
      <sheetName val="Tabla 6.6"/>
      <sheetName val="Gráfica 6.1"/>
      <sheetName val="Tabla 7.1"/>
      <sheetName val="Tabla 7.2"/>
      <sheetName val="Tabla 7.3"/>
      <sheetName val="Tabla 8.1"/>
      <sheetName val="Tabla 8.2"/>
      <sheetName val="Tabla 8.3"/>
      <sheetName val="Tabla 8.4"/>
      <sheetName val="Hoja1"/>
      <sheetName val="Gráfica_2_1"/>
      <sheetName val="Tablas_3_1-3_9"/>
      <sheetName val="Tabla_4_1"/>
      <sheetName val="Tabla_4_2"/>
      <sheetName val="Tabla_5_2"/>
      <sheetName val="Tabla_6_7"/>
      <sheetName val="Tabla_1_1"/>
      <sheetName val="Tabla_2_1"/>
      <sheetName val="Tabla_5_1"/>
      <sheetName val="Tabla_6_1"/>
      <sheetName val="Tabla_6_2"/>
      <sheetName val="Tabla_6_3"/>
      <sheetName val="Tabla_6_4"/>
      <sheetName val="Tabla_6_5"/>
      <sheetName val="Tabla_6_6"/>
      <sheetName val="Gráfica_6_1"/>
      <sheetName val="Tabla_7_1"/>
      <sheetName val="Tabla_7_2"/>
      <sheetName val="Tabla_7_3"/>
      <sheetName val="Tabla_8_1"/>
      <sheetName val="Tabla_8_2"/>
      <sheetName val="Tabla_8_3"/>
      <sheetName val="Tabla_8_4"/>
      <sheetName val="CF y CV"/>
      <sheetName val="CANALETA9"/>
      <sheetName val="Solicitud de Servicios"/>
      <sheetName val="INSUMOS"/>
      <sheetName val="Informe de Obra Extra"/>
      <sheetName val="Index"/>
      <sheetName val="Sábana"/>
      <sheetName val="LISTA CÓDIGOS"/>
      <sheetName val="BASE APU"/>
      <sheetName val="MANO DE OBRA"/>
      <sheetName val="EQUIPOS"/>
      <sheetName val="MATERIALES"/>
      <sheetName val="ESTRUCTURAS"/>
      <sheetName val="TRANSPOR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refreshError="1"/>
      <sheetData sheetId="48" refreshError="1"/>
      <sheetData sheetId="49" refreshError="1"/>
      <sheetData sheetId="50" refreshError="1"/>
      <sheetData sheetId="51"/>
      <sheetData sheetId="52" refreshError="1"/>
      <sheetData sheetId="53" refreshError="1"/>
      <sheetData sheetId="54"/>
      <sheetData sheetId="55"/>
      <sheetData sheetId="56"/>
      <sheetData sheetId="57"/>
      <sheetData sheetId="58"/>
      <sheetData sheetId="59"/>
      <sheetData sheetId="60"/>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PRESTACIONES"/>
      <sheetName val="APU Formaleta"/>
      <sheetName val="APU CONCRETOS"/>
      <sheetName val="PRELIMIN"/>
      <sheetName val="EXCAVA"/>
      <sheetName val="LLENOS"/>
      <sheetName val="ALCANTARILLADO"/>
      <sheetName val="ACUED"/>
      <sheetName val="VALVULAS"/>
      <sheetName val="INST.ELECT"/>
      <sheetName val="PLANTA"/>
      <sheetName val="PRESUPUESTO"/>
      <sheetName val="CONC, MAMP Y ACERO"/>
      <sheetName val="OBRAS COMPL"/>
      <sheetName val="CASETA"/>
      <sheetName val="RESUMEN DE OBRA"/>
      <sheetName val="FORMULARIO 6 AU"/>
      <sheetName val="CRONOGRAMA GENERAL"/>
      <sheetName val="FORMULARIO 7"/>
      <sheetName val="Tuberìa "/>
      <sheetName val="Alcantarillado PTAP"/>
      <sheetName val="POLIZAS"/>
      <sheetName val="FORMATO DE TRANSPORTE"/>
      <sheetName val="Zanja Entib"/>
      <sheetName val="Zanja Sin En"/>
      <sheetName val="RASANTE (Residual)"/>
      <sheetName val="TUBERIA (Residual)"/>
      <sheetName val="CAMARAS (Residu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O CAPTACIÓN"/>
      <sheetName val="PTO PTAP"/>
      <sheetName val="PTO BOCATOMA"/>
      <sheetName val="CANTIDADES CAPTACIÓN"/>
      <sheetName val="PTO DESARENADOR-CANAL DE CONDU"/>
      <sheetName val="PTO INVERSIONES"/>
      <sheetName val="APU "/>
      <sheetName val="PTO PTAR LAVADERO"/>
      <sheetName val="PTO TANQUE"/>
      <sheetName val="CANTIDADES PTAR LAVADERO"/>
      <sheetName val="CANTIDADES TANQUE"/>
      <sheetName val="CANTIDADES-PTAP"/>
      <sheetName val="BASE"/>
      <sheetName val="10.4_BASE CTOS"/>
      <sheetName val="10.5_PRESTACIONES"/>
      <sheetName val="10.8_POLIZAS"/>
      <sheetName val="FM_INTERVENTORIA"/>
      <sheetName val="CABEZO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TA"/>
      <sheetName val="BASE"/>
      <sheetName val="Red Los Balsos"/>
      <sheetName val="Red El Edén"/>
      <sheetName val="Red Principal"/>
      <sheetName val="La Esperanza"/>
      <sheetName val="APU"/>
      <sheetName val="BASE CTO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TACIONES"/>
      <sheetName val="APU CONCRETOS"/>
      <sheetName val="APU´S"/>
      <sheetName val="PRELIMINARES"/>
      <sheetName val="DEMOLICIONES"/>
      <sheetName val="EXCAVACIONES"/>
      <sheetName val="LLENOS"/>
      <sheetName val="ALCANTARILLADO"/>
      <sheetName val="PAVIMENTOS"/>
      <sheetName val="VALVULAS"/>
      <sheetName val="CONC, MAMP Y ACERO"/>
      <sheetName val="BASE"/>
      <sheetName val="PRESUPUESTO"/>
      <sheetName val="CRONOGRAMA GENERAL"/>
      <sheetName val="RESUMEN DE OBRA"/>
      <sheetName val="FORMULARIO 6 AU"/>
      <sheetName val="FORMULARIO 7"/>
      <sheetName val="GOMEZ PLATA"/>
      <sheetName val="POLIZAS"/>
      <sheetName val="TANQUE 120m3"/>
      <sheetName val="APU TANQUE 120 m3"/>
      <sheetName val="REDES DE DISTRUBICÓN"/>
      <sheetName val="APU REDES DISTRIBUCIÓN"/>
      <sheetName val="RESUMEN OBRAS "/>
      <sheetName val="RESUMEN"/>
      <sheetName val="memorias"/>
      <sheetName val="FORMULARIO AIU"/>
      <sheetName val="2. Desarenador"/>
      <sheetName val="BASE_ CONCRETOS"/>
      <sheetName val="1.Bocatoma"/>
      <sheetName val="APU Bocatoma"/>
      <sheetName val="APU Desarenador"/>
      <sheetName val="3. TANQUE"/>
      <sheetName val="APU TANQUE"/>
      <sheetName val="4. PTAP"/>
      <sheetName val="APU PTAP"/>
      <sheetName val="5.Caseta operaciones"/>
      <sheetName val="APU caseta operaciones"/>
      <sheetName val="6. Red de Distribucion"/>
      <sheetName val="APU Red de Distribución"/>
      <sheetName val="CÁLCULOS"/>
      <sheetName val="7. Sist. Eléctrico PTAP"/>
      <sheetName val="APU Sist. Electrico"/>
      <sheetName val="RESUMEN OBRAS Acto "/>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TA"/>
      <sheetName val="BASE"/>
      <sheetName val="BASE CTOS"/>
      <sheetName val="APU"/>
      <sheetName val="ANZÁ INTERCEPTOR"/>
      <sheetName val="ANZÁ REDES SECUNDARIAS"/>
      <sheetName val="RESUMEN"/>
    </sheetNames>
    <sheetDataSet>
      <sheetData sheetId="0" refreshError="1"/>
      <sheetData sheetId="1"/>
      <sheetData sheetId="2"/>
      <sheetData sheetId="3"/>
      <sheetData sheetId="4"/>
      <sheetData sheetId="5"/>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PRESTACIONES"/>
      <sheetName val="APU CONCRETOS"/>
      <sheetName val="PRELIMIN"/>
      <sheetName val="EXCAVA"/>
      <sheetName val="LLENOS"/>
      <sheetName val="VALVULAS"/>
      <sheetName val="ACUED"/>
      <sheetName val="ALCANTARILLADO"/>
      <sheetName val="CONC, MAMP Y ACERO"/>
      <sheetName val="OBRAS COMPL"/>
      <sheetName val="PLANTA"/>
      <sheetName val="INST.ELECTRICO"/>
      <sheetName val="PRESUPUESTO"/>
      <sheetName val="RESUMEN DE OBRA"/>
      <sheetName val="FORMULARIO 6 AU"/>
      <sheetName val="CRONOGRAMA GENERAL"/>
      <sheetName val="FORMULARIO 7"/>
      <sheetName val="POLIZAS"/>
      <sheetName val="FORMATO DE TRANSPORTE"/>
      <sheetName val="Zanja Entib"/>
      <sheetName val="Zanja Sin En"/>
      <sheetName val="RASANTE_ADUCCIÓN"/>
      <sheetName val="TUBERIA_ADUCCIÓN"/>
      <sheetName val="NODOS_ADUCCIÓN"/>
      <sheetName val="TRAMOS PROY. RED_ADUCCIÓN"/>
      <sheetName val="RASANTE_DISTRIBUCIÓN"/>
      <sheetName val="TUBERIA_DISTRIBUCIÓN"/>
      <sheetName val="NODOS_DISTRIBUCIÓN"/>
      <sheetName val="TRAMOS PROY. RED_DISTRIBU"/>
      <sheetName val="ALCANTARILLADO PTA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PRESTACIONES"/>
      <sheetName val="APU CONCRETOS"/>
      <sheetName val="PRELIMIN"/>
      <sheetName val="DEMOLICIONES"/>
      <sheetName val="PAVIMENTOS"/>
      <sheetName val="EXCAVACIONES"/>
      <sheetName val="ALCANTARILLADO"/>
      <sheetName val="LLENOS"/>
      <sheetName val="CONC, MAMP Y ACERO"/>
      <sheetName val="OBRAS COMPL"/>
      <sheetName val="PRESUPUESTO"/>
      <sheetName val="RESUMEN DE OBRA"/>
      <sheetName val="FORMULARIO 6 AU"/>
      <sheetName val="FORMULARIO 7"/>
      <sheetName val="POLIZAS"/>
      <sheetName val="FORMATO DE TRANSPORTES"/>
      <sheetName val="CRONOGRAMA GENERAL"/>
      <sheetName val="Zanja Entib"/>
      <sheetName val="Zanja Sin En"/>
      <sheetName val="RASANTE"/>
      <sheetName val="TUBERIA"/>
      <sheetName val="NODOS"/>
      <sheetName val="TRAMOS PROY. RED"/>
      <sheetName val="Exc y llenos domiciliarias"/>
      <sheetName val="MH's"/>
      <sheetName val="Ø"/>
      <sheetName val="Cárcamos"/>
      <sheetName val="IDF_La Sta.Barbara"/>
      <sheetName val="RES"/>
      <sheetName val="Zanja Entib alcantarillado"/>
      <sheetName val="Zanja Sin En alcantarillado"/>
      <sheetName val="RASANTE ALCANTARILLADO"/>
      <sheetName val="TUBERIA ALCANTARILLADO"/>
      <sheetName val="NODOS ALCANTARILLADO"/>
      <sheetName val="Zanja Entib acueducto"/>
      <sheetName val="Zanja Sin En acueducto"/>
      <sheetName val="RASANTE ACUEDUCTO"/>
      <sheetName val="TUBERIA ACUEDUCTO"/>
      <sheetName val="NODOS ACUEDUCTO"/>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TOTAL"/>
      <sheetName val="FORMULARIO AIU"/>
      <sheetName val="APU´S"/>
      <sheetName val="APU ELECTRICO"/>
      <sheetName val="PRESTACIONES"/>
      <sheetName val="BASE"/>
      <sheetName val="APU CONCRETOS"/>
      <sheetName val="Formulario N° 6 "/>
      <sheetName val="Formulario N° 7 "/>
      <sheetName val="Polizas"/>
      <sheetName val="RESUMEN"/>
      <sheetName val="CRONOGRAMA GENERAL"/>
      <sheetName val="TABLA"/>
      <sheetName val="Cantidades"/>
      <sheetName val="cimentación"/>
      <sheetName val="Cantidades Conducción"/>
      <sheetName val="Cant. Redes Distribución"/>
      <sheetName val="TANQUE 120m3"/>
      <sheetName val="APU TANQUE 120 m3"/>
      <sheetName val="REDES DE DISTRUBICÓN"/>
      <sheetName val="APU REDES DISTRIBUCIÓN"/>
      <sheetName val="RESUMEN OBRAS "/>
      <sheetName val="Hoja2"/>
    </sheetNames>
    <sheetDataSet>
      <sheetData sheetId="0"/>
      <sheetData sheetId="1" refreshError="1"/>
      <sheetData sheetId="2"/>
      <sheetData sheetId="3" refreshError="1"/>
      <sheetData sheetId="4" refreshError="1"/>
      <sheetData sheetId="5"/>
      <sheetData sheetId="6" refreshError="1"/>
      <sheetData sheetId="7"/>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TA"/>
      <sheetName val="APU"/>
      <sheetName val="BASE"/>
      <sheetName val="RESUMEN acueducto"/>
      <sheetName val="RESUMEN alcantarillado"/>
      <sheetName val="RESUMEN obra"/>
      <sheetName val="1, CAPT Y DES"/>
      <sheetName val="2,ADUCCIÓN"/>
      <sheetName val="3,ADUCCIÓN2"/>
      <sheetName val="4, Opt. PTAP existente"/>
      <sheetName val="5, PTAP Versalles"/>
      <sheetName val="6, TANQUE 230"/>
      <sheetName val="7, TANQUE 80"/>
      <sheetName val="8, REDES1"/>
      <sheetName val="9, REDES2"/>
      <sheetName val="10, REDES3"/>
      <sheetName val="BASE CTOS"/>
      <sheetName val="RESUMEN_acueducto"/>
      <sheetName val="RESUMEN_alcantarillado"/>
      <sheetName val="RESUMEN_obra"/>
      <sheetName val="1,_CAPT_Y_DES"/>
      <sheetName val="4,_Opt__PTAP_existente"/>
      <sheetName val="5,_PTAP_Versalles"/>
      <sheetName val="6,_TANQUE_230"/>
      <sheetName val="7,_TANQUE_80"/>
      <sheetName val="8,_REDES1"/>
      <sheetName val="9,_REDES2"/>
      <sheetName val="10,_REDES3"/>
      <sheetName val="BASE_CTOS"/>
      <sheetName val="RESUMEN_acueducto2"/>
      <sheetName val="RESUMEN_alcantarillado2"/>
      <sheetName val="RESUMEN_obra2"/>
      <sheetName val="1,_CAPT_Y_DES2"/>
      <sheetName val="4,_Opt__PTAP_existente2"/>
      <sheetName val="5,_PTAP_Versalles2"/>
      <sheetName val="6,_TANQUE_2302"/>
      <sheetName val="7,_TANQUE_802"/>
      <sheetName val="8,_REDES12"/>
      <sheetName val="9,_REDES22"/>
      <sheetName val="10,_REDES32"/>
      <sheetName val="BASE_CTOS2"/>
      <sheetName val="RESUMEN_acueducto1"/>
      <sheetName val="RESUMEN_alcantarillado1"/>
      <sheetName val="RESUMEN_obra1"/>
      <sheetName val="1,_CAPT_Y_DES1"/>
      <sheetName val="4,_Opt__PTAP_existente1"/>
      <sheetName val="5,_PTAP_Versalles1"/>
      <sheetName val="6,_TANQUE_2301"/>
      <sheetName val="7,_TANQUE_801"/>
      <sheetName val="8,_REDES11"/>
      <sheetName val="9,_REDES21"/>
      <sheetName val="10,_REDES31"/>
      <sheetName val="BASE_CTOS1"/>
    </sheetNames>
    <sheetDataSet>
      <sheetData sheetId="0" refreshError="1"/>
      <sheetData sheetId="1"/>
      <sheetData sheetId="2"/>
      <sheetData sheetId="3"/>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937C8-C8DF-4751-BC4F-95EF24F47587}">
  <sheetPr>
    <tabColor rgb="FF00B0F0"/>
    <pageSetUpPr fitToPage="1"/>
  </sheetPr>
  <dimension ref="A1:H236"/>
  <sheetViews>
    <sheetView showGridLines="0" tabSelected="1" topLeftCell="A217" zoomScale="90" zoomScaleNormal="90" workbookViewId="0">
      <selection activeCell="A236" sqref="A236:XFD236"/>
    </sheetView>
  </sheetViews>
  <sheetFormatPr baseColWidth="10" defaultColWidth="11.44140625" defaultRowHeight="11.4"/>
  <cols>
    <col min="1" max="1" width="10.88671875" style="3" customWidth="1"/>
    <col min="2" max="2" width="67" style="3" customWidth="1"/>
    <col min="3" max="3" width="8.5546875" style="3" customWidth="1"/>
    <col min="4" max="4" width="18.109375" style="48" customWidth="1"/>
    <col min="5" max="5" width="21.88671875" style="47" customWidth="1"/>
    <col min="6" max="6" width="25.33203125" style="47" customWidth="1"/>
    <col min="7" max="7" width="23" style="47" customWidth="1"/>
    <col min="8" max="8" width="18.6640625" style="3" customWidth="1"/>
    <col min="9" max="16384" width="11.44140625" style="3"/>
  </cols>
  <sheetData>
    <row r="1" spans="1:8" ht="39" customHeight="1">
      <c r="A1" s="1" t="s">
        <v>0</v>
      </c>
      <c r="B1" s="2"/>
      <c r="C1" s="2"/>
      <c r="D1" s="2"/>
      <c r="E1" s="2"/>
      <c r="F1" s="2"/>
      <c r="G1" s="2"/>
    </row>
    <row r="2" spans="1:8" ht="51" customHeight="1">
      <c r="A2" s="4" t="s">
        <v>1</v>
      </c>
      <c r="B2" s="5"/>
      <c r="C2" s="5"/>
      <c r="D2" s="5"/>
      <c r="E2" s="5"/>
      <c r="F2" s="5"/>
      <c r="G2" s="5"/>
    </row>
    <row r="3" spans="1:8" ht="36" customHeight="1">
      <c r="A3" s="4" t="s">
        <v>2</v>
      </c>
      <c r="B3" s="5"/>
      <c r="C3" s="5"/>
      <c r="D3" s="5"/>
      <c r="E3" s="5"/>
      <c r="F3" s="5"/>
      <c r="G3" s="5"/>
    </row>
    <row r="4" spans="1:8" ht="59.25" customHeight="1">
      <c r="A4" s="4" t="s">
        <v>3</v>
      </c>
      <c r="B4" s="5"/>
      <c r="C4" s="5"/>
      <c r="D4" s="5"/>
      <c r="E4" s="5"/>
      <c r="F4" s="5"/>
      <c r="G4" s="5"/>
    </row>
    <row r="5" spans="1:8" ht="52.5" customHeight="1" thickBot="1">
      <c r="A5" s="6" t="s">
        <v>4</v>
      </c>
      <c r="B5" s="7"/>
      <c r="C5" s="7"/>
      <c r="D5" s="7"/>
      <c r="E5" s="7"/>
      <c r="F5" s="7"/>
      <c r="G5" s="7"/>
    </row>
    <row r="6" spans="1:8">
      <c r="A6" s="8"/>
      <c r="B6" s="8"/>
      <c r="C6" s="8"/>
      <c r="D6" s="9"/>
      <c r="E6" s="10"/>
      <c r="F6" s="10"/>
      <c r="G6" s="10"/>
    </row>
    <row r="7" spans="1:8" ht="24">
      <c r="A7" s="11" t="s">
        <v>5</v>
      </c>
      <c r="B7" s="11" t="s">
        <v>6</v>
      </c>
      <c r="C7" s="11" t="s">
        <v>7</v>
      </c>
      <c r="D7" s="12" t="s">
        <v>8</v>
      </c>
      <c r="E7" s="11" t="s">
        <v>9</v>
      </c>
      <c r="F7" s="11" t="s">
        <v>10</v>
      </c>
      <c r="G7" s="85" t="s">
        <v>11</v>
      </c>
      <c r="H7" s="78" t="s">
        <v>263</v>
      </c>
    </row>
    <row r="8" spans="1:8" ht="12">
      <c r="A8" s="13">
        <v>1</v>
      </c>
      <c r="B8" s="13" t="s">
        <v>27</v>
      </c>
      <c r="C8" s="13"/>
      <c r="D8" s="13"/>
      <c r="E8" s="13"/>
      <c r="F8" s="79"/>
      <c r="G8" s="86">
        <f>SUM(F9:F11)</f>
        <v>62600079</v>
      </c>
      <c r="H8" s="87"/>
    </row>
    <row r="9" spans="1:8" ht="39.75" customHeight="1">
      <c r="A9" s="14">
        <v>1.1000000000000001</v>
      </c>
      <c r="B9" s="15" t="s">
        <v>28</v>
      </c>
      <c r="C9" s="16" t="s">
        <v>240</v>
      </c>
      <c r="D9" s="14">
        <v>5</v>
      </c>
      <c r="E9" s="17">
        <v>809879</v>
      </c>
      <c r="F9" s="80">
        <f>ROUND(D9*E9,0)</f>
        <v>4049395</v>
      </c>
      <c r="G9" s="88"/>
      <c r="H9" s="87"/>
    </row>
    <row r="10" spans="1:8" ht="66" customHeight="1">
      <c r="A10" s="14">
        <v>1.2</v>
      </c>
      <c r="B10" s="18" t="s">
        <v>29</v>
      </c>
      <c r="C10" s="19" t="s">
        <v>241</v>
      </c>
      <c r="D10" s="20">
        <v>1000</v>
      </c>
      <c r="E10" s="21">
        <v>38248.800000000003</v>
      </c>
      <c r="F10" s="80">
        <f t="shared" ref="F10:F73" si="0">ROUND(D10*E10,0)</f>
        <v>38248800</v>
      </c>
      <c r="G10" s="89"/>
      <c r="H10" s="90"/>
    </row>
    <row r="11" spans="1:8" ht="40.5" customHeight="1">
      <c r="A11" s="14">
        <v>1.3</v>
      </c>
      <c r="B11" s="18" t="s">
        <v>30</v>
      </c>
      <c r="C11" s="19" t="s">
        <v>242</v>
      </c>
      <c r="D11" s="20">
        <v>502</v>
      </c>
      <c r="E11" s="21">
        <v>40442</v>
      </c>
      <c r="F11" s="80">
        <f t="shared" si="0"/>
        <v>20301884</v>
      </c>
      <c r="G11" s="89"/>
      <c r="H11" s="90"/>
    </row>
    <row r="12" spans="1:8" ht="12">
      <c r="A12" s="13">
        <v>2</v>
      </c>
      <c r="B12" s="13" t="s">
        <v>31</v>
      </c>
      <c r="C12" s="23"/>
      <c r="D12" s="23"/>
      <c r="E12" s="13"/>
      <c r="F12" s="81"/>
      <c r="G12" s="86">
        <f>SUM(F13:F22)</f>
        <v>727454915</v>
      </c>
      <c r="H12" s="90"/>
    </row>
    <row r="13" spans="1:8" ht="54" customHeight="1">
      <c r="A13" s="14">
        <v>2.1</v>
      </c>
      <c r="B13" s="18" t="s">
        <v>32</v>
      </c>
      <c r="C13" s="19" t="s">
        <v>243</v>
      </c>
      <c r="D13" s="20">
        <v>248.535</v>
      </c>
      <c r="E13" s="21">
        <v>62273.47</v>
      </c>
      <c r="F13" s="80">
        <f t="shared" si="0"/>
        <v>15477137</v>
      </c>
      <c r="G13" s="89"/>
      <c r="H13" s="90"/>
    </row>
    <row r="14" spans="1:8" ht="73.5" customHeight="1">
      <c r="A14" s="14">
        <v>2.2000000000000002</v>
      </c>
      <c r="B14" s="18" t="s">
        <v>33</v>
      </c>
      <c r="C14" s="19" t="s">
        <v>244</v>
      </c>
      <c r="D14" s="20">
        <v>20.548000000000002</v>
      </c>
      <c r="E14" s="21">
        <v>90098</v>
      </c>
      <c r="F14" s="80">
        <f t="shared" si="0"/>
        <v>1851334</v>
      </c>
      <c r="G14" s="89"/>
      <c r="H14" s="90"/>
    </row>
    <row r="15" spans="1:8" ht="102" customHeight="1">
      <c r="A15" s="14">
        <v>2.2999999999999998</v>
      </c>
      <c r="B15" s="18" t="s">
        <v>34</v>
      </c>
      <c r="C15" s="19" t="s">
        <v>245</v>
      </c>
      <c r="D15" s="20">
        <v>106.16094720000001</v>
      </c>
      <c r="E15" s="21">
        <v>426361.69733333332</v>
      </c>
      <c r="F15" s="80">
        <f t="shared" si="0"/>
        <v>45262962</v>
      </c>
      <c r="G15" s="89"/>
      <c r="H15" s="90"/>
    </row>
    <row r="16" spans="1:8" ht="96.75" customHeight="1">
      <c r="A16" s="14">
        <v>2.4</v>
      </c>
      <c r="B16" s="18" t="s">
        <v>35</v>
      </c>
      <c r="C16" s="19" t="s">
        <v>244</v>
      </c>
      <c r="D16" s="20">
        <v>21.232189440000003</v>
      </c>
      <c r="E16" s="21">
        <v>438818.03833333333</v>
      </c>
      <c r="F16" s="80">
        <f t="shared" si="0"/>
        <v>9317068</v>
      </c>
      <c r="G16" s="89"/>
      <c r="H16" s="90"/>
    </row>
    <row r="17" spans="1:8" ht="87" customHeight="1">
      <c r="A17" s="14">
        <v>2.5</v>
      </c>
      <c r="B17" s="18" t="s">
        <v>36</v>
      </c>
      <c r="C17" s="19" t="s">
        <v>244</v>
      </c>
      <c r="D17" s="20">
        <v>151.27934976</v>
      </c>
      <c r="E17" s="21">
        <v>430949.56833214336</v>
      </c>
      <c r="F17" s="80">
        <f t="shared" si="0"/>
        <v>65193770</v>
      </c>
      <c r="G17" s="89"/>
      <c r="H17" s="90"/>
    </row>
    <row r="18" spans="1:8" ht="59.25" customHeight="1">
      <c r="A18" s="14">
        <v>2.6</v>
      </c>
      <c r="B18" s="18" t="s">
        <v>37</v>
      </c>
      <c r="C18" s="19" t="s">
        <v>243</v>
      </c>
      <c r="D18" s="20">
        <v>3200.8359075000003</v>
      </c>
      <c r="E18" s="21">
        <v>35098.9548</v>
      </c>
      <c r="F18" s="80">
        <f t="shared" si="0"/>
        <v>112345995</v>
      </c>
      <c r="G18" s="89"/>
      <c r="H18" s="90"/>
    </row>
    <row r="19" spans="1:8" ht="44.25" customHeight="1">
      <c r="A19" s="14">
        <v>2.7</v>
      </c>
      <c r="B19" s="18" t="s">
        <v>38</v>
      </c>
      <c r="C19" s="19" t="s">
        <v>245</v>
      </c>
      <c r="D19" s="20">
        <v>161.45580000000001</v>
      </c>
      <c r="E19" s="21">
        <v>86642</v>
      </c>
      <c r="F19" s="80">
        <f t="shared" si="0"/>
        <v>13988853</v>
      </c>
      <c r="G19" s="89"/>
      <c r="H19" s="90"/>
    </row>
    <row r="20" spans="1:8" ht="63.75" customHeight="1">
      <c r="A20" s="14">
        <v>2.8</v>
      </c>
      <c r="B20" s="18" t="s">
        <v>39</v>
      </c>
      <c r="C20" s="19" t="s">
        <v>243</v>
      </c>
      <c r="D20" s="20">
        <v>3714.8746891999999</v>
      </c>
      <c r="E20" s="21">
        <v>72254.947740000003</v>
      </c>
      <c r="F20" s="80">
        <f t="shared" si="0"/>
        <v>268418077</v>
      </c>
      <c r="G20" s="89"/>
      <c r="H20" s="90"/>
    </row>
    <row r="21" spans="1:8" ht="47.25" customHeight="1">
      <c r="A21" s="14">
        <v>2.9</v>
      </c>
      <c r="B21" s="18" t="s">
        <v>40</v>
      </c>
      <c r="C21" s="19" t="s">
        <v>243</v>
      </c>
      <c r="D21" s="20">
        <v>239.04100000000003</v>
      </c>
      <c r="E21" s="21">
        <v>135118.81826666667</v>
      </c>
      <c r="F21" s="80">
        <f t="shared" si="0"/>
        <v>32298937</v>
      </c>
      <c r="G21" s="89"/>
      <c r="H21" s="90"/>
    </row>
    <row r="22" spans="1:8" ht="42.75" customHeight="1">
      <c r="A22" s="14">
        <v>2.1</v>
      </c>
      <c r="B22" s="18" t="s">
        <v>41</v>
      </c>
      <c r="C22" s="19" t="s">
        <v>246</v>
      </c>
      <c r="D22" s="20">
        <v>4982.4799999999996</v>
      </c>
      <c r="E22" s="21">
        <v>32775</v>
      </c>
      <c r="F22" s="80">
        <f t="shared" si="0"/>
        <v>163300782</v>
      </c>
      <c r="G22" s="89"/>
      <c r="H22" s="90"/>
    </row>
    <row r="23" spans="1:8" ht="12">
      <c r="A23" s="13">
        <v>3</v>
      </c>
      <c r="B23" s="24" t="s">
        <v>42</v>
      </c>
      <c r="C23" s="25"/>
      <c r="D23" s="26"/>
      <c r="E23" s="27"/>
      <c r="F23" s="79"/>
      <c r="G23" s="91">
        <f>SUM(F24:F31)</f>
        <v>315231094</v>
      </c>
      <c r="H23" s="90"/>
    </row>
    <row r="24" spans="1:8" ht="49.5" customHeight="1">
      <c r="A24" s="14">
        <v>3.1</v>
      </c>
      <c r="B24" s="18" t="s">
        <v>43</v>
      </c>
      <c r="C24" s="19" t="s">
        <v>245</v>
      </c>
      <c r="D24" s="20">
        <v>26.400000000000002</v>
      </c>
      <c r="E24" s="21">
        <v>397020.91374709993</v>
      </c>
      <c r="F24" s="80">
        <f t="shared" si="0"/>
        <v>10481352</v>
      </c>
      <c r="G24" s="89"/>
      <c r="H24" s="90"/>
    </row>
    <row r="25" spans="1:8" ht="37.5" customHeight="1">
      <c r="A25" s="14" t="s">
        <v>44</v>
      </c>
      <c r="B25" s="18" t="s">
        <v>45</v>
      </c>
      <c r="C25" s="19" t="s">
        <v>245</v>
      </c>
      <c r="D25" s="20">
        <v>192.74846976000001</v>
      </c>
      <c r="E25" s="21">
        <v>780262.17864480009</v>
      </c>
      <c r="F25" s="80">
        <f t="shared" si="0"/>
        <v>150394341</v>
      </c>
      <c r="G25" s="89"/>
      <c r="H25" s="90"/>
    </row>
    <row r="26" spans="1:8" ht="56.25" customHeight="1">
      <c r="A26" s="14" t="s">
        <v>46</v>
      </c>
      <c r="B26" s="18" t="s">
        <v>47</v>
      </c>
      <c r="C26" s="19" t="s">
        <v>243</v>
      </c>
      <c r="D26" s="20">
        <v>9.2399999999999984</v>
      </c>
      <c r="E26" s="21">
        <v>729634.6581461</v>
      </c>
      <c r="F26" s="80">
        <f t="shared" si="0"/>
        <v>6741824</v>
      </c>
      <c r="G26" s="89"/>
      <c r="H26" s="90"/>
    </row>
    <row r="27" spans="1:8" ht="44.25" customHeight="1">
      <c r="A27" s="14" t="s">
        <v>48</v>
      </c>
      <c r="B27" s="18" t="s">
        <v>49</v>
      </c>
      <c r="C27" s="19" t="s">
        <v>243</v>
      </c>
      <c r="D27" s="20">
        <v>14.828000000000001</v>
      </c>
      <c r="E27" s="21">
        <v>767880.66844688007</v>
      </c>
      <c r="F27" s="80">
        <f t="shared" si="0"/>
        <v>11386135</v>
      </c>
      <c r="G27" s="89"/>
      <c r="H27" s="90"/>
    </row>
    <row r="28" spans="1:8" ht="34.200000000000003">
      <c r="A28" s="14" t="s">
        <v>50</v>
      </c>
      <c r="B28" s="18" t="s">
        <v>51</v>
      </c>
      <c r="C28" s="19" t="s">
        <v>245</v>
      </c>
      <c r="D28" s="20">
        <v>13.204695000000001</v>
      </c>
      <c r="E28" s="21">
        <v>772092.73197986674</v>
      </c>
      <c r="F28" s="80">
        <f t="shared" si="0"/>
        <v>10195249</v>
      </c>
      <c r="G28" s="89"/>
      <c r="H28" s="90"/>
    </row>
    <row r="29" spans="1:8" ht="98.25" customHeight="1">
      <c r="A29" s="14">
        <v>3.6</v>
      </c>
      <c r="B29" s="18" t="s">
        <v>52</v>
      </c>
      <c r="C29" s="19" t="s">
        <v>247</v>
      </c>
      <c r="D29" s="20">
        <v>294.06299999999999</v>
      </c>
      <c r="E29" s="21">
        <v>248883.6175443267</v>
      </c>
      <c r="F29" s="80">
        <f t="shared" si="0"/>
        <v>73187463</v>
      </c>
      <c r="G29" s="89"/>
      <c r="H29" s="90"/>
    </row>
    <row r="30" spans="1:8" ht="83.25" customHeight="1">
      <c r="A30" s="14">
        <v>3.7</v>
      </c>
      <c r="B30" s="18" t="s">
        <v>53</v>
      </c>
      <c r="C30" s="19" t="s">
        <v>244</v>
      </c>
      <c r="D30" s="20">
        <v>5.1405199999999995</v>
      </c>
      <c r="E30" s="21">
        <v>957362.27614220011</v>
      </c>
      <c r="F30" s="80">
        <f t="shared" si="0"/>
        <v>4921340</v>
      </c>
      <c r="G30" s="89"/>
      <c r="H30" s="90"/>
    </row>
    <row r="31" spans="1:8" ht="57.75" customHeight="1">
      <c r="A31" s="14">
        <v>3.8</v>
      </c>
      <c r="B31" s="18" t="s">
        <v>54</v>
      </c>
      <c r="C31" s="19" t="s">
        <v>247</v>
      </c>
      <c r="D31" s="20">
        <v>125.136</v>
      </c>
      <c r="E31" s="21">
        <v>382970.45012259996</v>
      </c>
      <c r="F31" s="80">
        <f t="shared" si="0"/>
        <v>47923390</v>
      </c>
      <c r="G31" s="89"/>
      <c r="H31" s="90"/>
    </row>
    <row r="32" spans="1:8" ht="12">
      <c r="A32" s="28">
        <v>4</v>
      </c>
      <c r="B32" s="24" t="s">
        <v>55</v>
      </c>
      <c r="C32" s="24"/>
      <c r="D32" s="24"/>
      <c r="E32" s="24"/>
      <c r="F32" s="82"/>
      <c r="G32" s="92">
        <f>SUM(F33:F34)</f>
        <v>871946114</v>
      </c>
      <c r="H32" s="90"/>
    </row>
    <row r="33" spans="1:8" ht="42" customHeight="1">
      <c r="A33" s="14">
        <v>4.0999999999999996</v>
      </c>
      <c r="B33" s="18" t="s">
        <v>56</v>
      </c>
      <c r="C33" s="19" t="s">
        <v>248</v>
      </c>
      <c r="D33" s="20">
        <v>11301.647999999999</v>
      </c>
      <c r="E33" s="21">
        <v>7568.6010623049997</v>
      </c>
      <c r="F33" s="80">
        <f t="shared" si="0"/>
        <v>85537665</v>
      </c>
      <c r="G33" s="89"/>
      <c r="H33" s="90"/>
    </row>
    <row r="34" spans="1:8" ht="100.5" customHeight="1">
      <c r="A34" s="14">
        <v>4.2</v>
      </c>
      <c r="B34" s="18" t="s">
        <v>57</v>
      </c>
      <c r="C34" s="19" t="s">
        <v>248</v>
      </c>
      <c r="D34" s="20">
        <v>51841.545525000001</v>
      </c>
      <c r="E34" s="21">
        <v>15169.463815500003</v>
      </c>
      <c r="F34" s="80">
        <f t="shared" si="0"/>
        <v>786408449</v>
      </c>
      <c r="G34" s="89"/>
      <c r="H34" s="90"/>
    </row>
    <row r="35" spans="1:8" ht="12">
      <c r="A35" s="28">
        <v>5</v>
      </c>
      <c r="B35" s="24" t="s">
        <v>58</v>
      </c>
      <c r="C35" s="24"/>
      <c r="D35" s="24"/>
      <c r="E35" s="24"/>
      <c r="F35" s="82"/>
      <c r="G35" s="92">
        <f>SUM(F36:F46)</f>
        <v>167187141</v>
      </c>
      <c r="H35" s="90"/>
    </row>
    <row r="36" spans="1:8" ht="54.75" customHeight="1">
      <c r="A36" s="14">
        <v>5.0999999999999996</v>
      </c>
      <c r="B36" s="18" t="s">
        <v>59</v>
      </c>
      <c r="C36" s="19" t="s">
        <v>249</v>
      </c>
      <c r="D36" s="20">
        <v>96.569000000000003</v>
      </c>
      <c r="E36" s="21">
        <v>67960.622922925424</v>
      </c>
      <c r="F36" s="80">
        <f t="shared" si="0"/>
        <v>6562889</v>
      </c>
      <c r="G36" s="89"/>
      <c r="H36" s="90"/>
    </row>
    <row r="37" spans="1:8" ht="74.25" customHeight="1">
      <c r="A37" s="14">
        <v>5.2</v>
      </c>
      <c r="B37" s="18" t="s">
        <v>60</v>
      </c>
      <c r="C37" s="19" t="s">
        <v>246</v>
      </c>
      <c r="D37" s="20">
        <v>85.84</v>
      </c>
      <c r="E37" s="21">
        <v>444852.37615615153</v>
      </c>
      <c r="F37" s="80">
        <f t="shared" si="0"/>
        <v>38186128</v>
      </c>
      <c r="G37" s="89"/>
      <c r="H37" s="90"/>
    </row>
    <row r="38" spans="1:8" ht="78" customHeight="1">
      <c r="A38" s="14">
        <v>5.3</v>
      </c>
      <c r="B38" s="18" t="s">
        <v>61</v>
      </c>
      <c r="C38" s="19" t="s">
        <v>246</v>
      </c>
      <c r="D38" s="20">
        <v>192.50000000000003</v>
      </c>
      <c r="E38" s="21">
        <v>66896.088801702746</v>
      </c>
      <c r="F38" s="80">
        <f t="shared" si="0"/>
        <v>12877497</v>
      </c>
      <c r="G38" s="89"/>
      <c r="H38" s="90"/>
    </row>
    <row r="39" spans="1:8" ht="89.25" customHeight="1">
      <c r="A39" s="14">
        <v>5.4</v>
      </c>
      <c r="B39" s="18" t="s">
        <v>62</v>
      </c>
      <c r="C39" s="19" t="s">
        <v>247</v>
      </c>
      <c r="D39" s="20">
        <v>145.99200000000002</v>
      </c>
      <c r="E39" s="21">
        <v>197047.71367427669</v>
      </c>
      <c r="F39" s="80">
        <f t="shared" si="0"/>
        <v>28767390</v>
      </c>
      <c r="G39" s="89"/>
      <c r="H39" s="90"/>
    </row>
    <row r="40" spans="1:8" ht="49.5" customHeight="1">
      <c r="A40" s="14">
        <v>5.5</v>
      </c>
      <c r="B40" s="18" t="s">
        <v>63</v>
      </c>
      <c r="C40" s="19" t="s">
        <v>245</v>
      </c>
      <c r="D40" s="20">
        <v>11.616000000000001</v>
      </c>
      <c r="E40" s="21">
        <v>948297.94118505472</v>
      </c>
      <c r="F40" s="80">
        <f t="shared" si="0"/>
        <v>11015429</v>
      </c>
      <c r="G40" s="89"/>
      <c r="H40" s="90"/>
    </row>
    <row r="41" spans="1:8" ht="71.25" customHeight="1">
      <c r="A41" s="14">
        <v>5.6</v>
      </c>
      <c r="B41" s="18" t="s">
        <v>64</v>
      </c>
      <c r="C41" s="19" t="s">
        <v>242</v>
      </c>
      <c r="D41" s="20">
        <v>16.86</v>
      </c>
      <c r="E41" s="21">
        <v>75409.582688439987</v>
      </c>
      <c r="F41" s="80">
        <f t="shared" si="0"/>
        <v>1271406</v>
      </c>
      <c r="G41" s="89"/>
      <c r="H41" s="90"/>
    </row>
    <row r="42" spans="1:8" ht="48" customHeight="1">
      <c r="A42" s="14">
        <v>5.7</v>
      </c>
      <c r="B42" s="18" t="s">
        <v>65</v>
      </c>
      <c r="C42" s="19" t="s">
        <v>247</v>
      </c>
      <c r="D42" s="20">
        <v>192.50000000000003</v>
      </c>
      <c r="E42" s="21">
        <v>38421.697590294003</v>
      </c>
      <c r="F42" s="80">
        <f t="shared" si="0"/>
        <v>7396177</v>
      </c>
      <c r="G42" s="89"/>
      <c r="H42" s="90"/>
    </row>
    <row r="43" spans="1:8" ht="57">
      <c r="A43" s="14">
        <v>5.8</v>
      </c>
      <c r="B43" s="18" t="s">
        <v>66</v>
      </c>
      <c r="C43" s="19" t="s">
        <v>247</v>
      </c>
      <c r="D43" s="20">
        <v>206.85000000000002</v>
      </c>
      <c r="E43" s="21">
        <v>95065.673748700006</v>
      </c>
      <c r="F43" s="80">
        <f t="shared" si="0"/>
        <v>19664335</v>
      </c>
      <c r="G43" s="89"/>
      <c r="H43" s="90"/>
    </row>
    <row r="44" spans="1:8" ht="68.25" customHeight="1">
      <c r="A44" s="14">
        <v>5.9</v>
      </c>
      <c r="B44" s="18" t="s">
        <v>67</v>
      </c>
      <c r="C44" s="19" t="s">
        <v>246</v>
      </c>
      <c r="D44" s="20">
        <v>81.8</v>
      </c>
      <c r="E44" s="21">
        <v>82065.673748700006</v>
      </c>
      <c r="F44" s="80">
        <f t="shared" si="0"/>
        <v>6712972</v>
      </c>
      <c r="G44" s="89"/>
      <c r="H44" s="90"/>
    </row>
    <row r="45" spans="1:8" ht="78.75" customHeight="1">
      <c r="A45" s="14">
        <v>5.0999999999999996</v>
      </c>
      <c r="B45" s="18" t="s">
        <v>68</v>
      </c>
      <c r="C45" s="19" t="s">
        <v>247</v>
      </c>
      <c r="D45" s="20">
        <v>90.64</v>
      </c>
      <c r="E45" s="21">
        <v>345643.13321168575</v>
      </c>
      <c r="F45" s="80">
        <f t="shared" si="0"/>
        <v>31329094</v>
      </c>
      <c r="G45" s="89"/>
      <c r="H45" s="90"/>
    </row>
    <row r="46" spans="1:8" ht="65.25" customHeight="1">
      <c r="A46" s="14">
        <v>5.1100000000000003</v>
      </c>
      <c r="B46" s="18" t="s">
        <v>69</v>
      </c>
      <c r="C46" s="19" t="s">
        <v>247</v>
      </c>
      <c r="D46" s="20">
        <v>288.75000000000006</v>
      </c>
      <c r="E46" s="21">
        <v>11788.13474974</v>
      </c>
      <c r="F46" s="80">
        <f t="shared" si="0"/>
        <v>3403824</v>
      </c>
      <c r="G46" s="89"/>
      <c r="H46" s="90"/>
    </row>
    <row r="47" spans="1:8" ht="12">
      <c r="A47" s="28">
        <v>6</v>
      </c>
      <c r="B47" s="24" t="s">
        <v>70</v>
      </c>
      <c r="C47" s="24"/>
      <c r="D47" s="24"/>
      <c r="E47" s="24"/>
      <c r="F47" s="82"/>
      <c r="G47" s="92">
        <f>SUM(F48:F60)</f>
        <v>3544136378</v>
      </c>
      <c r="H47" s="90"/>
    </row>
    <row r="48" spans="1:8" ht="42.75" customHeight="1">
      <c r="A48" s="14">
        <v>6.1</v>
      </c>
      <c r="B48" s="18" t="s">
        <v>71</v>
      </c>
      <c r="C48" s="19" t="s">
        <v>250</v>
      </c>
      <c r="D48" s="20">
        <v>573.1</v>
      </c>
      <c r="E48" s="21">
        <v>126301.23424134456</v>
      </c>
      <c r="F48" s="80">
        <f t="shared" si="0"/>
        <v>72383237</v>
      </c>
      <c r="G48" s="89"/>
      <c r="H48" s="90"/>
    </row>
    <row r="49" spans="1:8" ht="66.75" customHeight="1">
      <c r="A49" s="14">
        <v>6.2</v>
      </c>
      <c r="B49" s="18" t="s">
        <v>72</v>
      </c>
      <c r="C49" s="19" t="s">
        <v>250</v>
      </c>
      <c r="D49" s="20">
        <v>2071.41</v>
      </c>
      <c r="E49" s="21">
        <v>140859.72096422</v>
      </c>
      <c r="F49" s="80">
        <f t="shared" si="0"/>
        <v>291778235</v>
      </c>
      <c r="G49" s="89"/>
      <c r="H49" s="90"/>
    </row>
    <row r="50" spans="1:8" ht="81" customHeight="1">
      <c r="A50" s="14">
        <v>6.3</v>
      </c>
      <c r="B50" s="18" t="s">
        <v>73</v>
      </c>
      <c r="C50" s="19" t="s">
        <v>250</v>
      </c>
      <c r="D50" s="20">
        <v>6325.6600000000008</v>
      </c>
      <c r="E50" s="21">
        <v>133263.79901732225</v>
      </c>
      <c r="F50" s="80">
        <f t="shared" si="0"/>
        <v>842981483</v>
      </c>
      <c r="G50" s="89"/>
      <c r="H50" s="90"/>
    </row>
    <row r="51" spans="1:8" ht="66.75" customHeight="1">
      <c r="A51" s="14">
        <v>6.4</v>
      </c>
      <c r="B51" s="18" t="s">
        <v>74</v>
      </c>
      <c r="C51" s="19" t="s">
        <v>242</v>
      </c>
      <c r="D51" s="20">
        <v>1200</v>
      </c>
      <c r="E51" s="21">
        <v>43712.631124666674</v>
      </c>
      <c r="F51" s="80">
        <f t="shared" si="0"/>
        <v>52455157</v>
      </c>
      <c r="G51" s="89"/>
      <c r="H51" s="90"/>
    </row>
    <row r="52" spans="1:8" ht="70.5" customHeight="1">
      <c r="A52" s="14">
        <v>6.5</v>
      </c>
      <c r="B52" s="18" t="s">
        <v>75</v>
      </c>
      <c r="C52" s="19" t="s">
        <v>246</v>
      </c>
      <c r="D52" s="20">
        <v>2071.1600000000003</v>
      </c>
      <c r="E52" s="21">
        <v>39465.421599220004</v>
      </c>
      <c r="F52" s="80">
        <f t="shared" si="0"/>
        <v>81739203</v>
      </c>
      <c r="G52" s="89"/>
      <c r="H52" s="90"/>
    </row>
    <row r="53" spans="1:8" ht="147.75" customHeight="1">
      <c r="A53" s="14">
        <v>6.6</v>
      </c>
      <c r="B53" s="18" t="s">
        <v>76</v>
      </c>
      <c r="C53" s="19" t="s">
        <v>246</v>
      </c>
      <c r="D53" s="20">
        <v>281.60000000000002</v>
      </c>
      <c r="E53" s="21">
        <v>156474.789781545</v>
      </c>
      <c r="F53" s="80">
        <f t="shared" si="0"/>
        <v>44063301</v>
      </c>
      <c r="G53" s="89"/>
      <c r="H53" s="90"/>
    </row>
    <row r="54" spans="1:8" ht="78.75" customHeight="1">
      <c r="A54" s="14">
        <v>6.7</v>
      </c>
      <c r="B54" s="18" t="s">
        <v>77</v>
      </c>
      <c r="C54" s="19" t="s">
        <v>249</v>
      </c>
      <c r="D54" s="20">
        <v>96</v>
      </c>
      <c r="E54" s="21">
        <v>59090.754249220001</v>
      </c>
      <c r="F54" s="80">
        <f t="shared" si="0"/>
        <v>5672712</v>
      </c>
      <c r="G54" s="89"/>
      <c r="H54" s="90"/>
    </row>
    <row r="55" spans="1:8" ht="54.75" customHeight="1">
      <c r="A55" s="14">
        <v>6.8</v>
      </c>
      <c r="B55" s="18" t="s">
        <v>78</v>
      </c>
      <c r="C55" s="19" t="s">
        <v>242</v>
      </c>
      <c r="D55" s="20">
        <v>650</v>
      </c>
      <c r="E55" s="21">
        <v>91910</v>
      </c>
      <c r="F55" s="80">
        <f t="shared" si="0"/>
        <v>59741500</v>
      </c>
      <c r="G55" s="89"/>
      <c r="H55" s="90"/>
    </row>
    <row r="56" spans="1:8" ht="45" customHeight="1">
      <c r="A56" s="14">
        <v>6.9</v>
      </c>
      <c r="B56" s="18" t="s">
        <v>79</v>
      </c>
      <c r="C56" s="19" t="s">
        <v>242</v>
      </c>
      <c r="D56" s="20">
        <v>1760.0000000000002</v>
      </c>
      <c r="E56" s="21">
        <v>159355.69180948191</v>
      </c>
      <c r="F56" s="80">
        <f t="shared" si="0"/>
        <v>280466018</v>
      </c>
      <c r="G56" s="89"/>
      <c r="H56" s="90"/>
    </row>
    <row r="57" spans="1:8" ht="47.25" customHeight="1">
      <c r="A57" s="29">
        <v>6.1</v>
      </c>
      <c r="B57" s="18" t="s">
        <v>80</v>
      </c>
      <c r="C57" s="19" t="s">
        <v>245</v>
      </c>
      <c r="D57" s="20">
        <v>1133</v>
      </c>
      <c r="E57" s="21">
        <v>133318.65156666667</v>
      </c>
      <c r="F57" s="80">
        <f t="shared" si="0"/>
        <v>151050032</v>
      </c>
      <c r="G57" s="89"/>
      <c r="H57" s="90"/>
    </row>
    <row r="58" spans="1:8" ht="50.25" customHeight="1">
      <c r="A58" s="14">
        <v>6.11</v>
      </c>
      <c r="B58" s="18" t="s">
        <v>81</v>
      </c>
      <c r="C58" s="19" t="s">
        <v>245</v>
      </c>
      <c r="D58" s="20">
        <v>1030</v>
      </c>
      <c r="E58" s="21">
        <v>103109.57156666667</v>
      </c>
      <c r="F58" s="80">
        <f t="shared" si="0"/>
        <v>106202859</v>
      </c>
      <c r="G58" s="89"/>
      <c r="H58" s="90"/>
    </row>
    <row r="59" spans="1:8" ht="83.25" customHeight="1">
      <c r="A59" s="14">
        <v>6.12</v>
      </c>
      <c r="B59" s="18" t="s">
        <v>82</v>
      </c>
      <c r="C59" s="19" t="s">
        <v>246</v>
      </c>
      <c r="D59" s="20">
        <v>4848</v>
      </c>
      <c r="E59" s="21">
        <v>320390.92588</v>
      </c>
      <c r="F59" s="80">
        <f t="shared" si="0"/>
        <v>1553255209</v>
      </c>
      <c r="G59" s="89"/>
      <c r="H59" s="90"/>
    </row>
    <row r="60" spans="1:8" ht="67.5" customHeight="1">
      <c r="A60" s="14">
        <v>6.13</v>
      </c>
      <c r="B60" s="18" t="s">
        <v>83</v>
      </c>
      <c r="C60" s="19" t="s">
        <v>246</v>
      </c>
      <c r="D60" s="20">
        <v>32.6</v>
      </c>
      <c r="E60" s="21">
        <v>72007.125026408583</v>
      </c>
      <c r="F60" s="80">
        <f t="shared" si="0"/>
        <v>2347432</v>
      </c>
      <c r="G60" s="89"/>
      <c r="H60" s="90"/>
    </row>
    <row r="61" spans="1:8" ht="12">
      <c r="A61" s="28">
        <v>7</v>
      </c>
      <c r="B61" s="24" t="s">
        <v>84</v>
      </c>
      <c r="C61" s="24"/>
      <c r="D61" s="24"/>
      <c r="E61" s="24"/>
      <c r="F61" s="82"/>
      <c r="G61" s="92">
        <f>SUM(F62:F71)</f>
        <v>63232718</v>
      </c>
      <c r="H61" s="90"/>
    </row>
    <row r="62" spans="1:8" ht="105" customHeight="1">
      <c r="A62" s="14">
        <v>7.1</v>
      </c>
      <c r="B62" s="18" t="s">
        <v>85</v>
      </c>
      <c r="C62" s="19" t="s">
        <v>251</v>
      </c>
      <c r="D62" s="20">
        <v>4</v>
      </c>
      <c r="E62" s="21">
        <v>1894554.1462725087</v>
      </c>
      <c r="F62" s="80">
        <f t="shared" si="0"/>
        <v>7578217</v>
      </c>
      <c r="G62" s="89"/>
      <c r="H62" s="90"/>
    </row>
    <row r="63" spans="1:8" ht="105" customHeight="1">
      <c r="A63" s="14">
        <v>7.2</v>
      </c>
      <c r="B63" s="18" t="s">
        <v>86</v>
      </c>
      <c r="C63" s="19" t="s">
        <v>251</v>
      </c>
      <c r="D63" s="20">
        <v>2</v>
      </c>
      <c r="E63" s="21">
        <v>3244554.1462725084</v>
      </c>
      <c r="F63" s="80">
        <f t="shared" si="0"/>
        <v>6489108</v>
      </c>
      <c r="G63" s="89"/>
      <c r="H63" s="90"/>
    </row>
    <row r="64" spans="1:8" ht="105" customHeight="1">
      <c r="A64" s="14">
        <v>7.3</v>
      </c>
      <c r="B64" s="18" t="s">
        <v>87</v>
      </c>
      <c r="C64" s="19" t="s">
        <v>251</v>
      </c>
      <c r="D64" s="20">
        <v>1</v>
      </c>
      <c r="E64" s="21">
        <v>1800000</v>
      </c>
      <c r="F64" s="80">
        <f t="shared" si="0"/>
        <v>1800000</v>
      </c>
      <c r="G64" s="89"/>
      <c r="H64" s="90"/>
    </row>
    <row r="65" spans="1:8" ht="64.5" customHeight="1">
      <c r="A65" s="14">
        <v>7.4</v>
      </c>
      <c r="B65" s="18" t="s">
        <v>88</v>
      </c>
      <c r="C65" s="19" t="s">
        <v>251</v>
      </c>
      <c r="D65" s="20">
        <v>3</v>
      </c>
      <c r="E65" s="21">
        <v>794554.14627250854</v>
      </c>
      <c r="F65" s="80">
        <f t="shared" si="0"/>
        <v>2383662</v>
      </c>
      <c r="G65" s="89"/>
      <c r="H65" s="90"/>
    </row>
    <row r="66" spans="1:8" ht="72.75" customHeight="1">
      <c r="A66" s="14">
        <v>7.5</v>
      </c>
      <c r="B66" s="18" t="s">
        <v>89</v>
      </c>
      <c r="C66" s="19" t="s">
        <v>252</v>
      </c>
      <c r="D66" s="20">
        <v>12</v>
      </c>
      <c r="E66" s="21">
        <v>464228.80849844002</v>
      </c>
      <c r="F66" s="80">
        <f t="shared" si="0"/>
        <v>5570746</v>
      </c>
      <c r="G66" s="89"/>
      <c r="H66" s="90"/>
    </row>
    <row r="67" spans="1:8" ht="74.25" customHeight="1">
      <c r="A67" s="14">
        <v>7.6</v>
      </c>
      <c r="B67" s="18" t="s">
        <v>90</v>
      </c>
      <c r="C67" s="19" t="s">
        <v>247</v>
      </c>
      <c r="D67" s="20">
        <v>10</v>
      </c>
      <c r="E67" s="21">
        <v>580572.02124609996</v>
      </c>
      <c r="F67" s="80">
        <f t="shared" si="0"/>
        <v>5805720</v>
      </c>
      <c r="G67" s="89"/>
      <c r="H67" s="90"/>
    </row>
    <row r="68" spans="1:8" ht="66.75" customHeight="1">
      <c r="A68" s="14">
        <v>7.7</v>
      </c>
      <c r="B68" s="18" t="s">
        <v>91</v>
      </c>
      <c r="C68" s="19" t="s">
        <v>251</v>
      </c>
      <c r="D68" s="20">
        <v>2</v>
      </c>
      <c r="E68" s="21">
        <v>1942418.4726461002</v>
      </c>
      <c r="F68" s="80">
        <f t="shared" si="0"/>
        <v>3884837</v>
      </c>
      <c r="G68" s="89"/>
      <c r="H68" s="90"/>
    </row>
    <row r="69" spans="1:8" ht="86.25" customHeight="1">
      <c r="A69" s="14">
        <v>7.8</v>
      </c>
      <c r="B69" s="18" t="s">
        <v>92</v>
      </c>
      <c r="C69" s="19" t="s">
        <v>242</v>
      </c>
      <c r="D69" s="20">
        <v>98.28</v>
      </c>
      <c r="E69" s="21">
        <v>221906.568</v>
      </c>
      <c r="F69" s="80">
        <f t="shared" si="0"/>
        <v>21808978</v>
      </c>
      <c r="G69" s="89"/>
      <c r="H69" s="90"/>
    </row>
    <row r="70" spans="1:8" ht="64.5" customHeight="1">
      <c r="A70" s="14">
        <v>7.9</v>
      </c>
      <c r="B70" s="18" t="s">
        <v>93</v>
      </c>
      <c r="C70" s="19" t="s">
        <v>251</v>
      </c>
      <c r="D70" s="20">
        <v>1</v>
      </c>
      <c r="E70" s="21">
        <v>2291425.5149807432</v>
      </c>
      <c r="F70" s="80">
        <f t="shared" si="0"/>
        <v>2291426</v>
      </c>
      <c r="G70" s="89"/>
      <c r="H70" s="90"/>
    </row>
    <row r="71" spans="1:8" ht="109.5" customHeight="1">
      <c r="A71" s="29">
        <v>7.1</v>
      </c>
      <c r="B71" s="18" t="s">
        <v>94</v>
      </c>
      <c r="C71" s="19" t="s">
        <v>253</v>
      </c>
      <c r="D71" s="20">
        <v>2</v>
      </c>
      <c r="E71" s="21">
        <v>2810011.8239948</v>
      </c>
      <c r="F71" s="80">
        <f t="shared" si="0"/>
        <v>5620024</v>
      </c>
      <c r="G71" s="89"/>
      <c r="H71" s="90"/>
    </row>
    <row r="72" spans="1:8" ht="12">
      <c r="A72" s="28">
        <v>8</v>
      </c>
      <c r="B72" s="24" t="s">
        <v>95</v>
      </c>
      <c r="C72" s="24"/>
      <c r="D72" s="24"/>
      <c r="E72" s="24"/>
      <c r="F72" s="82"/>
      <c r="G72" s="92">
        <f>SUM(F73:F75)</f>
        <v>170382220</v>
      </c>
      <c r="H72" s="90"/>
    </row>
    <row r="73" spans="1:8" ht="72" customHeight="1">
      <c r="A73" s="14">
        <v>8.1</v>
      </c>
      <c r="B73" s="18" t="s">
        <v>96</v>
      </c>
      <c r="C73" s="19" t="s">
        <v>247</v>
      </c>
      <c r="D73" s="20">
        <v>24</v>
      </c>
      <c r="E73" s="21">
        <v>835530.24693250004</v>
      </c>
      <c r="F73" s="80">
        <f t="shared" si="0"/>
        <v>20052726</v>
      </c>
      <c r="G73" s="89"/>
      <c r="H73" s="90"/>
    </row>
    <row r="74" spans="1:8" ht="75" customHeight="1">
      <c r="A74" s="14">
        <v>8.1999999999999993</v>
      </c>
      <c r="B74" s="18" t="s">
        <v>97</v>
      </c>
      <c r="C74" s="19" t="s">
        <v>247</v>
      </c>
      <c r="D74" s="20">
        <v>1257.46</v>
      </c>
      <c r="E74" s="21">
        <v>108311.19409844</v>
      </c>
      <c r="F74" s="80">
        <f t="shared" ref="F74:F137" si="1">ROUND(D74*E74,0)</f>
        <v>136196994</v>
      </c>
      <c r="G74" s="89"/>
      <c r="H74" s="90"/>
    </row>
    <row r="75" spans="1:8" ht="55.5" customHeight="1">
      <c r="A75" s="14">
        <v>8.3000000000000007</v>
      </c>
      <c r="B75" s="18" t="s">
        <v>98</v>
      </c>
      <c r="C75" s="19" t="s">
        <v>242</v>
      </c>
      <c r="D75" s="20">
        <v>135</v>
      </c>
      <c r="E75" s="21">
        <v>104685.18226497999</v>
      </c>
      <c r="F75" s="80">
        <f t="shared" si="1"/>
        <v>14132500</v>
      </c>
      <c r="G75" s="89"/>
      <c r="H75" s="90"/>
    </row>
    <row r="76" spans="1:8" ht="12">
      <c r="A76" s="28">
        <v>9</v>
      </c>
      <c r="B76" s="24" t="s">
        <v>99</v>
      </c>
      <c r="C76" s="24"/>
      <c r="D76" s="24"/>
      <c r="E76" s="24"/>
      <c r="F76" s="82"/>
      <c r="G76" s="92">
        <f>SUM(F77:F98)</f>
        <v>606615888</v>
      </c>
      <c r="H76" s="90"/>
    </row>
    <row r="77" spans="1:8" ht="60.75" customHeight="1">
      <c r="A77" s="14">
        <v>9.1</v>
      </c>
      <c r="B77" s="18" t="s">
        <v>100</v>
      </c>
      <c r="C77" s="19" t="s">
        <v>242</v>
      </c>
      <c r="D77" s="20">
        <v>7.4749999999999996</v>
      </c>
      <c r="E77" s="21">
        <v>60560.827798439997</v>
      </c>
      <c r="F77" s="80">
        <f t="shared" si="1"/>
        <v>452692</v>
      </c>
      <c r="G77" s="89"/>
      <c r="H77" s="90"/>
    </row>
    <row r="78" spans="1:8" ht="60" customHeight="1">
      <c r="A78" s="14">
        <v>9.1999999999999993</v>
      </c>
      <c r="B78" s="18" t="s">
        <v>101</v>
      </c>
      <c r="C78" s="19" t="s">
        <v>242</v>
      </c>
      <c r="D78" s="20">
        <v>263.13</v>
      </c>
      <c r="E78" s="21">
        <v>60029.397699479996</v>
      </c>
      <c r="F78" s="80">
        <f t="shared" si="1"/>
        <v>15795535</v>
      </c>
      <c r="G78" s="89"/>
      <c r="H78" s="90"/>
    </row>
    <row r="79" spans="1:8" ht="67.5" customHeight="1">
      <c r="A79" s="14">
        <v>9.2999999999999989</v>
      </c>
      <c r="B79" s="18" t="s">
        <v>102</v>
      </c>
      <c r="C79" s="19" t="s">
        <v>249</v>
      </c>
      <c r="D79" s="20">
        <v>331.2</v>
      </c>
      <c r="E79" s="21">
        <v>50283.036298439998</v>
      </c>
      <c r="F79" s="80">
        <f t="shared" si="1"/>
        <v>16653742</v>
      </c>
      <c r="G79" s="89"/>
      <c r="H79" s="90"/>
    </row>
    <row r="80" spans="1:8" ht="60.75" customHeight="1">
      <c r="A80" s="14">
        <v>9.3999999999999986</v>
      </c>
      <c r="B80" s="18" t="s">
        <v>103</v>
      </c>
      <c r="C80" s="19" t="s">
        <v>249</v>
      </c>
      <c r="D80" s="20">
        <v>10.5</v>
      </c>
      <c r="E80" s="21">
        <v>180241.88576510668</v>
      </c>
      <c r="F80" s="80">
        <f t="shared" si="1"/>
        <v>1892540</v>
      </c>
      <c r="G80" s="89"/>
      <c r="H80" s="90"/>
    </row>
    <row r="81" spans="1:8" ht="60" customHeight="1">
      <c r="A81" s="14">
        <v>9.4999999999999982</v>
      </c>
      <c r="B81" s="18" t="s">
        <v>104</v>
      </c>
      <c r="C81" s="19" t="s">
        <v>242</v>
      </c>
      <c r="D81" s="20">
        <v>25.2</v>
      </c>
      <c r="E81" s="21">
        <v>314262.33899895998</v>
      </c>
      <c r="F81" s="80">
        <f t="shared" si="1"/>
        <v>7919411</v>
      </c>
      <c r="G81" s="89"/>
      <c r="H81" s="90"/>
    </row>
    <row r="82" spans="1:8" ht="81.75" customHeight="1">
      <c r="A82" s="14">
        <v>9.5999999999999979</v>
      </c>
      <c r="B82" s="18" t="s">
        <v>105</v>
      </c>
      <c r="C82" s="19" t="s">
        <v>253</v>
      </c>
      <c r="D82" s="20">
        <v>141.75</v>
      </c>
      <c r="E82" s="21">
        <v>603747.53899896005</v>
      </c>
      <c r="F82" s="80">
        <f t="shared" si="1"/>
        <v>85581214</v>
      </c>
      <c r="G82" s="89"/>
      <c r="H82" s="90"/>
    </row>
    <row r="83" spans="1:8" ht="83.25" customHeight="1">
      <c r="A83" s="14">
        <v>9.6999999999999975</v>
      </c>
      <c r="B83" s="18" t="s">
        <v>106</v>
      </c>
      <c r="C83" s="19" t="s">
        <v>242</v>
      </c>
      <c r="D83" s="20">
        <v>9.4500000000000011</v>
      </c>
      <c r="E83" s="21">
        <v>233862.14183177333</v>
      </c>
      <c r="F83" s="80">
        <f t="shared" si="1"/>
        <v>2209997</v>
      </c>
      <c r="G83" s="89"/>
      <c r="H83" s="90"/>
    </row>
    <row r="84" spans="1:8" ht="83.25" customHeight="1">
      <c r="A84" s="14">
        <v>9.7999999999999972</v>
      </c>
      <c r="B84" s="18" t="s">
        <v>107</v>
      </c>
      <c r="C84" s="19" t="s">
        <v>249</v>
      </c>
      <c r="D84" s="20">
        <v>70.350000000000009</v>
      </c>
      <c r="E84" s="21">
        <v>396106.34749740001</v>
      </c>
      <c r="F84" s="80">
        <f t="shared" si="1"/>
        <v>27866082</v>
      </c>
      <c r="G84" s="89"/>
      <c r="H84" s="90"/>
    </row>
    <row r="85" spans="1:8" ht="33.75" customHeight="1">
      <c r="A85" s="14">
        <v>9.8999999999999968</v>
      </c>
      <c r="B85" s="18" t="s">
        <v>108</v>
      </c>
      <c r="C85" s="19" t="s">
        <v>252</v>
      </c>
      <c r="D85" s="20">
        <v>11.55</v>
      </c>
      <c r="E85" s="21">
        <v>176309.52124610002</v>
      </c>
      <c r="F85" s="80">
        <f t="shared" si="1"/>
        <v>2036375</v>
      </c>
      <c r="G85" s="89"/>
      <c r="H85" s="90"/>
    </row>
    <row r="86" spans="1:8" ht="57" customHeight="1">
      <c r="A86" s="29">
        <v>9.1</v>
      </c>
      <c r="B86" s="18" t="s">
        <v>109</v>
      </c>
      <c r="C86" s="19" t="s">
        <v>242</v>
      </c>
      <c r="D86" s="20">
        <v>49.35</v>
      </c>
      <c r="E86" s="21">
        <v>188220.72576510668</v>
      </c>
      <c r="F86" s="80">
        <f t="shared" si="1"/>
        <v>9288693</v>
      </c>
      <c r="G86" s="89"/>
      <c r="H86" s="90"/>
    </row>
    <row r="87" spans="1:8" ht="60.75" customHeight="1">
      <c r="A87" s="14">
        <v>9.11</v>
      </c>
      <c r="B87" s="18" t="s">
        <v>110</v>
      </c>
      <c r="C87" s="19" t="s">
        <v>242</v>
      </c>
      <c r="D87" s="20">
        <v>57.599999999999994</v>
      </c>
      <c r="E87" s="21">
        <v>80811.711698439991</v>
      </c>
      <c r="F87" s="80">
        <f t="shared" si="1"/>
        <v>4654755</v>
      </c>
      <c r="G87" s="89"/>
      <c r="H87" s="90"/>
    </row>
    <row r="88" spans="1:8" ht="55.5" customHeight="1">
      <c r="A88" s="14">
        <v>9.1199999999999992</v>
      </c>
      <c r="B88" s="18" t="s">
        <v>111</v>
      </c>
      <c r="C88" s="19" t="s">
        <v>242</v>
      </c>
      <c r="D88" s="20">
        <v>17.25</v>
      </c>
      <c r="E88" s="21">
        <v>60560.827798439997</v>
      </c>
      <c r="F88" s="80">
        <f t="shared" si="1"/>
        <v>1044674</v>
      </c>
      <c r="G88" s="89"/>
      <c r="H88" s="90"/>
    </row>
    <row r="89" spans="1:8" ht="67.5" customHeight="1">
      <c r="A89" s="14">
        <v>9.129999999999999</v>
      </c>
      <c r="B89" s="18" t="s">
        <v>112</v>
      </c>
      <c r="C89" s="19" t="s">
        <v>252</v>
      </c>
      <c r="D89" s="20">
        <v>6</v>
      </c>
      <c r="E89" s="21">
        <v>120427.0212461</v>
      </c>
      <c r="F89" s="80">
        <f t="shared" si="1"/>
        <v>722562</v>
      </c>
      <c r="G89" s="89"/>
      <c r="H89" s="90"/>
    </row>
    <row r="90" spans="1:8" ht="72" customHeight="1">
      <c r="A90" s="14">
        <v>9.1399999999999988</v>
      </c>
      <c r="B90" s="18" t="s">
        <v>113</v>
      </c>
      <c r="C90" s="19" t="s">
        <v>252</v>
      </c>
      <c r="D90" s="20">
        <v>7</v>
      </c>
      <c r="E90" s="21">
        <v>199054.02124610002</v>
      </c>
      <c r="F90" s="80">
        <f t="shared" si="1"/>
        <v>1393378</v>
      </c>
      <c r="G90" s="89"/>
      <c r="H90" s="90"/>
    </row>
    <row r="91" spans="1:8" ht="34.200000000000003">
      <c r="A91" s="14">
        <v>9.15</v>
      </c>
      <c r="B91" s="18" t="s">
        <v>114</v>
      </c>
      <c r="C91" s="19" t="s">
        <v>241</v>
      </c>
      <c r="D91" s="20">
        <v>27</v>
      </c>
      <c r="E91" s="21">
        <v>29915.142898960003</v>
      </c>
      <c r="F91" s="80">
        <f t="shared" si="1"/>
        <v>807709</v>
      </c>
      <c r="G91" s="89"/>
      <c r="H91" s="90"/>
    </row>
    <row r="92" spans="1:8" ht="105" customHeight="1">
      <c r="A92" s="14">
        <v>9.16</v>
      </c>
      <c r="B92" s="18" t="s">
        <v>115</v>
      </c>
      <c r="C92" s="19" t="s">
        <v>241</v>
      </c>
      <c r="D92" s="20">
        <v>36.75</v>
      </c>
      <c r="E92" s="21">
        <v>24409.842498960003</v>
      </c>
      <c r="F92" s="80">
        <f t="shared" si="1"/>
        <v>897062</v>
      </c>
      <c r="G92" s="89"/>
      <c r="H92" s="90"/>
    </row>
    <row r="93" spans="1:8" ht="46.5" customHeight="1">
      <c r="A93" s="14">
        <v>9.17</v>
      </c>
      <c r="B93" s="18" t="s">
        <v>116</v>
      </c>
      <c r="C93" s="19" t="s">
        <v>241</v>
      </c>
      <c r="D93" s="20">
        <v>39.9</v>
      </c>
      <c r="E93" s="21">
        <v>26772.954198960004</v>
      </c>
      <c r="F93" s="80">
        <f t="shared" si="1"/>
        <v>1068241</v>
      </c>
      <c r="G93" s="89"/>
      <c r="H93" s="90"/>
    </row>
    <row r="94" spans="1:8" ht="39.75" customHeight="1">
      <c r="A94" s="14">
        <v>9.18</v>
      </c>
      <c r="B94" s="18" t="s">
        <v>117</v>
      </c>
      <c r="C94" s="19" t="s">
        <v>251</v>
      </c>
      <c r="D94" s="20">
        <v>1</v>
      </c>
      <c r="E94" s="21">
        <v>232307.20212460999</v>
      </c>
      <c r="F94" s="80">
        <f t="shared" si="1"/>
        <v>232307</v>
      </c>
      <c r="G94" s="89"/>
      <c r="H94" s="90"/>
    </row>
    <row r="95" spans="1:8" ht="48" customHeight="1">
      <c r="A95" s="14">
        <v>9.19</v>
      </c>
      <c r="B95" s="18" t="s">
        <v>118</v>
      </c>
      <c r="C95" s="19" t="s">
        <v>254</v>
      </c>
      <c r="D95" s="20">
        <v>10</v>
      </c>
      <c r="E95" s="21">
        <v>957904.82331489609</v>
      </c>
      <c r="F95" s="80">
        <f t="shared" si="1"/>
        <v>9579048</v>
      </c>
      <c r="G95" s="89"/>
      <c r="H95" s="90"/>
    </row>
    <row r="96" spans="1:8" ht="75.75" customHeight="1">
      <c r="A96" s="14">
        <v>9.1999999999999993</v>
      </c>
      <c r="B96" s="18" t="s">
        <v>119</v>
      </c>
      <c r="C96" s="19" t="s">
        <v>255</v>
      </c>
      <c r="D96" s="20">
        <v>44</v>
      </c>
      <c r="E96" s="21">
        <v>957904.82331489609</v>
      </c>
      <c r="F96" s="80">
        <f t="shared" si="1"/>
        <v>42147812</v>
      </c>
      <c r="G96" s="89"/>
      <c r="H96" s="90"/>
    </row>
    <row r="97" spans="1:8" ht="63.75" customHeight="1">
      <c r="A97" s="14">
        <v>9.2099999999999991</v>
      </c>
      <c r="B97" s="18" t="s">
        <v>120</v>
      </c>
      <c r="C97" s="19" t="s">
        <v>241</v>
      </c>
      <c r="D97" s="20">
        <v>662</v>
      </c>
      <c r="E97" s="21">
        <v>564471.42806146666</v>
      </c>
      <c r="F97" s="80">
        <f t="shared" si="1"/>
        <v>373680085</v>
      </c>
      <c r="G97" s="89"/>
      <c r="H97" s="90"/>
    </row>
    <row r="98" spans="1:8" ht="66" customHeight="1">
      <c r="A98" s="14">
        <v>9.2199999999999989</v>
      </c>
      <c r="B98" s="18" t="s">
        <v>121</v>
      </c>
      <c r="C98" s="19" t="s">
        <v>252</v>
      </c>
      <c r="D98" s="20">
        <v>7</v>
      </c>
      <c r="E98" s="21">
        <v>98853.481246100011</v>
      </c>
      <c r="F98" s="80">
        <f t="shared" si="1"/>
        <v>691974</v>
      </c>
      <c r="G98" s="89"/>
      <c r="H98" s="90"/>
    </row>
    <row r="99" spans="1:8" ht="12">
      <c r="A99" s="13">
        <v>10</v>
      </c>
      <c r="B99" s="24" t="s">
        <v>122</v>
      </c>
      <c r="C99" s="25"/>
      <c r="D99" s="26"/>
      <c r="E99" s="27"/>
      <c r="F99" s="79"/>
      <c r="G99" s="91">
        <f>SUM(F100:F103)</f>
        <v>16007121</v>
      </c>
      <c r="H99" s="90"/>
    </row>
    <row r="100" spans="1:8" ht="67.5" customHeight="1">
      <c r="A100" s="14">
        <v>10.1</v>
      </c>
      <c r="B100" s="18" t="s">
        <v>123</v>
      </c>
      <c r="C100" s="19" t="s">
        <v>251</v>
      </c>
      <c r="D100" s="20">
        <v>4</v>
      </c>
      <c r="E100" s="21">
        <v>558981.60073511105</v>
      </c>
      <c r="F100" s="80">
        <f t="shared" si="1"/>
        <v>2235926</v>
      </c>
      <c r="G100" s="89"/>
      <c r="H100" s="90"/>
    </row>
    <row r="101" spans="1:8" ht="70.5" customHeight="1">
      <c r="A101" s="14">
        <v>10.199999999999999</v>
      </c>
      <c r="B101" s="18" t="s">
        <v>124</v>
      </c>
      <c r="C101" s="19" t="s">
        <v>251</v>
      </c>
      <c r="D101" s="20">
        <v>1</v>
      </c>
      <c r="E101" s="21">
        <v>1116945.7147461001</v>
      </c>
      <c r="F101" s="80">
        <f t="shared" si="1"/>
        <v>1116946</v>
      </c>
      <c r="G101" s="89"/>
      <c r="H101" s="90"/>
    </row>
    <row r="102" spans="1:8" ht="81.75" customHeight="1">
      <c r="A102" s="14">
        <v>10.299999999999999</v>
      </c>
      <c r="B102" s="18" t="s">
        <v>125</v>
      </c>
      <c r="C102" s="19" t="s">
        <v>251</v>
      </c>
      <c r="D102" s="20">
        <v>5</v>
      </c>
      <c r="E102" s="21">
        <v>836945.71474610001</v>
      </c>
      <c r="F102" s="80">
        <f t="shared" si="1"/>
        <v>4184729</v>
      </c>
      <c r="G102" s="89"/>
      <c r="H102" s="90"/>
    </row>
    <row r="103" spans="1:8" ht="55.5" customHeight="1">
      <c r="A103" s="14">
        <v>10.399999999999999</v>
      </c>
      <c r="B103" s="18" t="s">
        <v>126</v>
      </c>
      <c r="C103" s="19" t="s">
        <v>247</v>
      </c>
      <c r="D103" s="20">
        <v>16.577999999999999</v>
      </c>
      <c r="E103" s="21">
        <v>510889.14294921997</v>
      </c>
      <c r="F103" s="80">
        <f t="shared" si="1"/>
        <v>8469520</v>
      </c>
      <c r="G103" s="89"/>
      <c r="H103" s="90"/>
    </row>
    <row r="104" spans="1:8" ht="12">
      <c r="A104" s="13">
        <v>11</v>
      </c>
      <c r="B104" s="24" t="s">
        <v>127</v>
      </c>
      <c r="C104" s="25"/>
      <c r="D104" s="26"/>
      <c r="E104" s="27"/>
      <c r="F104" s="79"/>
      <c r="G104" s="91">
        <f>SUM(F105:F191)</f>
        <v>2173819020</v>
      </c>
      <c r="H104" s="90"/>
    </row>
    <row r="105" spans="1:8">
      <c r="A105" s="14">
        <v>11.1</v>
      </c>
      <c r="B105" s="18" t="s">
        <v>128</v>
      </c>
      <c r="C105" s="19" t="s">
        <v>252</v>
      </c>
      <c r="D105" s="20">
        <v>38</v>
      </c>
      <c r="E105" s="21">
        <v>4986065.2699999996</v>
      </c>
      <c r="F105" s="80">
        <f t="shared" si="1"/>
        <v>189470480</v>
      </c>
      <c r="G105" s="89"/>
      <c r="H105" s="90"/>
    </row>
    <row r="106" spans="1:8">
      <c r="A106" s="14">
        <v>11.2</v>
      </c>
      <c r="B106" s="18" t="s">
        <v>129</v>
      </c>
      <c r="C106" s="19" t="s">
        <v>252</v>
      </c>
      <c r="D106" s="20">
        <v>32</v>
      </c>
      <c r="E106" s="21">
        <v>1197586</v>
      </c>
      <c r="F106" s="80">
        <f t="shared" si="1"/>
        <v>38322752</v>
      </c>
      <c r="G106" s="89"/>
      <c r="H106" s="90"/>
    </row>
    <row r="107" spans="1:8">
      <c r="A107" s="14">
        <v>11.299999999999999</v>
      </c>
      <c r="B107" s="18" t="s">
        <v>130</v>
      </c>
      <c r="C107" s="19" t="s">
        <v>252</v>
      </c>
      <c r="D107" s="20">
        <v>153</v>
      </c>
      <c r="E107" s="21">
        <v>1189923.06</v>
      </c>
      <c r="F107" s="80">
        <f t="shared" si="1"/>
        <v>182058228</v>
      </c>
      <c r="G107" s="89"/>
      <c r="H107" s="90"/>
    </row>
    <row r="108" spans="1:8">
      <c r="A108" s="14">
        <v>11.399999999999999</v>
      </c>
      <c r="B108" s="18" t="s">
        <v>131</v>
      </c>
      <c r="C108" s="19" t="s">
        <v>252</v>
      </c>
      <c r="D108" s="20">
        <v>6</v>
      </c>
      <c r="E108" s="21">
        <v>16589286</v>
      </c>
      <c r="F108" s="80">
        <f t="shared" si="1"/>
        <v>99535716</v>
      </c>
      <c r="G108" s="89"/>
      <c r="H108" s="90"/>
    </row>
    <row r="109" spans="1:8">
      <c r="A109" s="14">
        <v>11.499999999999998</v>
      </c>
      <c r="B109" s="18" t="s">
        <v>132</v>
      </c>
      <c r="C109" s="19" t="s">
        <v>252</v>
      </c>
      <c r="D109" s="20">
        <v>6</v>
      </c>
      <c r="E109" s="21">
        <v>4591763</v>
      </c>
      <c r="F109" s="80">
        <f t="shared" si="1"/>
        <v>27550578</v>
      </c>
      <c r="G109" s="89"/>
      <c r="H109" s="90"/>
    </row>
    <row r="110" spans="1:8">
      <c r="A110" s="14">
        <v>11.599999999999998</v>
      </c>
      <c r="B110" s="18" t="s">
        <v>133</v>
      </c>
      <c r="C110" s="19" t="s">
        <v>252</v>
      </c>
      <c r="D110" s="20">
        <v>153</v>
      </c>
      <c r="E110" s="21">
        <v>2520759.75</v>
      </c>
      <c r="F110" s="80">
        <f t="shared" si="1"/>
        <v>385676242</v>
      </c>
      <c r="G110" s="89"/>
      <c r="H110" s="90"/>
    </row>
    <row r="111" spans="1:8">
      <c r="A111" s="30">
        <v>11.699999999999998</v>
      </c>
      <c r="B111" s="31" t="s">
        <v>134</v>
      </c>
      <c r="C111" s="32" t="s">
        <v>252</v>
      </c>
      <c r="D111" s="33">
        <v>153</v>
      </c>
      <c r="E111" s="34">
        <v>152037.59999999998</v>
      </c>
      <c r="F111" s="83">
        <f t="shared" si="1"/>
        <v>23261753</v>
      </c>
      <c r="G111" s="89"/>
      <c r="H111" s="90"/>
    </row>
    <row r="112" spans="1:8">
      <c r="A112" s="14">
        <v>11.799999999999997</v>
      </c>
      <c r="B112" s="18" t="s">
        <v>135</v>
      </c>
      <c r="C112" s="19" t="s">
        <v>252</v>
      </c>
      <c r="D112" s="20">
        <v>21</v>
      </c>
      <c r="E112" s="21">
        <v>44280.4</v>
      </c>
      <c r="F112" s="80">
        <f t="shared" si="1"/>
        <v>929888</v>
      </c>
      <c r="G112" s="89"/>
      <c r="H112" s="90"/>
    </row>
    <row r="113" spans="1:8">
      <c r="A113" s="14">
        <v>11.899999999999997</v>
      </c>
      <c r="B113" s="18" t="s">
        <v>136</v>
      </c>
      <c r="C113" s="19" t="s">
        <v>252</v>
      </c>
      <c r="D113" s="20">
        <v>40</v>
      </c>
      <c r="E113" s="21">
        <v>107784.9</v>
      </c>
      <c r="F113" s="80">
        <f t="shared" si="1"/>
        <v>4311396</v>
      </c>
      <c r="G113" s="89"/>
      <c r="H113" s="90"/>
    </row>
    <row r="114" spans="1:8">
      <c r="A114" s="14">
        <v>11.1</v>
      </c>
      <c r="B114" s="18" t="s">
        <v>137</v>
      </c>
      <c r="C114" s="19" t="s">
        <v>252</v>
      </c>
      <c r="D114" s="20">
        <v>192</v>
      </c>
      <c r="E114" s="21">
        <v>45341.861989999998</v>
      </c>
      <c r="F114" s="80">
        <f t="shared" si="1"/>
        <v>8705638</v>
      </c>
      <c r="G114" s="89"/>
      <c r="H114" s="90"/>
    </row>
    <row r="115" spans="1:8">
      <c r="A115" s="36">
        <v>11.11</v>
      </c>
      <c r="B115" s="37" t="s">
        <v>138</v>
      </c>
      <c r="C115" s="38" t="s">
        <v>252</v>
      </c>
      <c r="D115" s="39">
        <v>8</v>
      </c>
      <c r="E115" s="40">
        <v>117595.3</v>
      </c>
      <c r="F115" s="84">
        <f t="shared" si="1"/>
        <v>940762</v>
      </c>
      <c r="G115" s="89"/>
      <c r="H115" s="90"/>
    </row>
    <row r="116" spans="1:8">
      <c r="A116" s="14">
        <v>11.12</v>
      </c>
      <c r="B116" s="18" t="s">
        <v>139</v>
      </c>
      <c r="C116" s="19" t="s">
        <v>252</v>
      </c>
      <c r="D116" s="20">
        <v>1</v>
      </c>
      <c r="E116" s="21">
        <v>318155.7</v>
      </c>
      <c r="F116" s="80">
        <f t="shared" si="1"/>
        <v>318156</v>
      </c>
      <c r="G116" s="89"/>
      <c r="H116" s="90"/>
    </row>
    <row r="117" spans="1:8">
      <c r="A117" s="14">
        <v>11.129999999999999</v>
      </c>
      <c r="B117" s="18" t="s">
        <v>140</v>
      </c>
      <c r="C117" s="19" t="s">
        <v>252</v>
      </c>
      <c r="D117" s="20">
        <v>11</v>
      </c>
      <c r="E117" s="21">
        <v>43182.721439999994</v>
      </c>
      <c r="F117" s="80">
        <f t="shared" si="1"/>
        <v>475010</v>
      </c>
      <c r="G117" s="89"/>
      <c r="H117" s="90"/>
    </row>
    <row r="118" spans="1:8">
      <c r="A118" s="14">
        <v>11.139999999999999</v>
      </c>
      <c r="B118" s="18" t="s">
        <v>141</v>
      </c>
      <c r="C118" s="19" t="s">
        <v>252</v>
      </c>
      <c r="D118" s="20">
        <v>3</v>
      </c>
      <c r="E118" s="21">
        <v>72135.95</v>
      </c>
      <c r="F118" s="80">
        <f t="shared" si="1"/>
        <v>216408</v>
      </c>
      <c r="G118" s="89"/>
      <c r="H118" s="90"/>
    </row>
    <row r="119" spans="1:8">
      <c r="A119" s="14">
        <v>11.149999999999999</v>
      </c>
      <c r="B119" s="18" t="s">
        <v>142</v>
      </c>
      <c r="C119" s="19" t="s">
        <v>252</v>
      </c>
      <c r="D119" s="20">
        <v>1</v>
      </c>
      <c r="E119" s="21">
        <v>92574.02</v>
      </c>
      <c r="F119" s="80">
        <f t="shared" si="1"/>
        <v>92574</v>
      </c>
      <c r="G119" s="89"/>
      <c r="H119" s="90"/>
    </row>
    <row r="120" spans="1:8">
      <c r="A120" s="14">
        <v>11.159999999999998</v>
      </c>
      <c r="B120" s="18" t="s">
        <v>143</v>
      </c>
      <c r="C120" s="19" t="s">
        <v>252</v>
      </c>
      <c r="D120" s="20">
        <v>22</v>
      </c>
      <c r="E120" s="21">
        <v>33134.450000000004</v>
      </c>
      <c r="F120" s="80">
        <f t="shared" si="1"/>
        <v>728958</v>
      </c>
      <c r="G120" s="89"/>
      <c r="H120" s="90"/>
    </row>
    <row r="121" spans="1:8">
      <c r="A121" s="14">
        <v>11.169999999999998</v>
      </c>
      <c r="B121" s="18" t="s">
        <v>144</v>
      </c>
      <c r="C121" s="19" t="s">
        <v>252</v>
      </c>
      <c r="D121" s="20">
        <v>8</v>
      </c>
      <c r="E121" s="21">
        <v>96638.95</v>
      </c>
      <c r="F121" s="80">
        <f t="shared" si="1"/>
        <v>773112</v>
      </c>
      <c r="G121" s="89"/>
      <c r="H121" s="90"/>
    </row>
    <row r="122" spans="1:8">
      <c r="A122" s="14">
        <v>11.179999999999998</v>
      </c>
      <c r="B122" s="18" t="s">
        <v>145</v>
      </c>
      <c r="C122" s="19" t="s">
        <v>252</v>
      </c>
      <c r="D122" s="20">
        <v>8</v>
      </c>
      <c r="E122" s="21">
        <v>37146.949999999997</v>
      </c>
      <c r="F122" s="80">
        <f t="shared" si="1"/>
        <v>297176</v>
      </c>
      <c r="G122" s="89"/>
      <c r="H122" s="90"/>
    </row>
    <row r="123" spans="1:8">
      <c r="A123" s="14">
        <v>11.189999999999998</v>
      </c>
      <c r="B123" s="18" t="s">
        <v>146</v>
      </c>
      <c r="C123" s="19" t="s">
        <v>252</v>
      </c>
      <c r="D123" s="20">
        <v>3</v>
      </c>
      <c r="E123" s="21">
        <v>79518.95</v>
      </c>
      <c r="F123" s="80">
        <f t="shared" si="1"/>
        <v>238557</v>
      </c>
      <c r="G123" s="89"/>
      <c r="H123" s="90"/>
    </row>
    <row r="124" spans="1:8">
      <c r="A124" s="14">
        <v>11.199999999999998</v>
      </c>
      <c r="B124" s="18" t="s">
        <v>147</v>
      </c>
      <c r="C124" s="19" t="s">
        <v>252</v>
      </c>
      <c r="D124" s="20">
        <v>38</v>
      </c>
      <c r="E124" s="21">
        <v>125441.95</v>
      </c>
      <c r="F124" s="80">
        <f t="shared" si="1"/>
        <v>4766794</v>
      </c>
      <c r="G124" s="89"/>
      <c r="H124" s="90"/>
    </row>
    <row r="125" spans="1:8">
      <c r="A125" s="14">
        <v>11.209999999999997</v>
      </c>
      <c r="B125" s="18" t="s">
        <v>148</v>
      </c>
      <c r="C125" s="19" t="s">
        <v>252</v>
      </c>
      <c r="D125" s="20">
        <v>39</v>
      </c>
      <c r="E125" s="21">
        <v>30169.48</v>
      </c>
      <c r="F125" s="80">
        <f t="shared" si="1"/>
        <v>1176610</v>
      </c>
      <c r="G125" s="89"/>
      <c r="H125" s="90"/>
    </row>
    <row r="126" spans="1:8">
      <c r="A126" s="14">
        <v>11.219999999999997</v>
      </c>
      <c r="B126" s="18" t="s">
        <v>149</v>
      </c>
      <c r="C126" s="19" t="s">
        <v>256</v>
      </c>
      <c r="D126" s="20">
        <v>500</v>
      </c>
      <c r="E126" s="21">
        <v>10691.76</v>
      </c>
      <c r="F126" s="80">
        <f t="shared" si="1"/>
        <v>5345880</v>
      </c>
      <c r="G126" s="89"/>
      <c r="H126" s="90"/>
    </row>
    <row r="127" spans="1:8">
      <c r="A127" s="14">
        <v>11.229999999999997</v>
      </c>
      <c r="B127" s="18" t="s">
        <v>150</v>
      </c>
      <c r="C127" s="19" t="s">
        <v>256</v>
      </c>
      <c r="D127" s="20">
        <v>500</v>
      </c>
      <c r="E127" s="21">
        <v>10691.76</v>
      </c>
      <c r="F127" s="80">
        <f t="shared" si="1"/>
        <v>5345880</v>
      </c>
      <c r="G127" s="89"/>
      <c r="H127" s="90"/>
    </row>
    <row r="128" spans="1:8">
      <c r="A128" s="14">
        <v>11.239999999999997</v>
      </c>
      <c r="B128" s="18" t="s">
        <v>151</v>
      </c>
      <c r="C128" s="19" t="s">
        <v>256</v>
      </c>
      <c r="D128" s="20">
        <v>500</v>
      </c>
      <c r="E128" s="21">
        <v>10691.76</v>
      </c>
      <c r="F128" s="80">
        <f t="shared" si="1"/>
        <v>5345880</v>
      </c>
      <c r="G128" s="89"/>
      <c r="H128" s="90"/>
    </row>
    <row r="129" spans="1:8">
      <c r="A129" s="14">
        <v>11.249999999999996</v>
      </c>
      <c r="B129" s="18" t="s">
        <v>152</v>
      </c>
      <c r="C129" s="19" t="s">
        <v>256</v>
      </c>
      <c r="D129" s="20">
        <v>100</v>
      </c>
      <c r="E129" s="21">
        <v>10691.76</v>
      </c>
      <c r="F129" s="80">
        <f t="shared" si="1"/>
        <v>1069176</v>
      </c>
      <c r="G129" s="89"/>
      <c r="H129" s="90"/>
    </row>
    <row r="130" spans="1:8">
      <c r="A130" s="14">
        <v>11.259999999999996</v>
      </c>
      <c r="B130" s="18" t="s">
        <v>153</v>
      </c>
      <c r="C130" s="19" t="s">
        <v>256</v>
      </c>
      <c r="D130" s="20">
        <v>1100</v>
      </c>
      <c r="E130" s="21">
        <v>17168.16</v>
      </c>
      <c r="F130" s="80">
        <f t="shared" si="1"/>
        <v>18884976</v>
      </c>
      <c r="G130" s="89"/>
      <c r="H130" s="90"/>
    </row>
    <row r="131" spans="1:8">
      <c r="A131" s="14">
        <v>11.269999999999996</v>
      </c>
      <c r="B131" s="18" t="s">
        <v>154</v>
      </c>
      <c r="C131" s="19" t="s">
        <v>256</v>
      </c>
      <c r="D131" s="20">
        <v>100</v>
      </c>
      <c r="E131" s="21">
        <v>21956.160000000003</v>
      </c>
      <c r="F131" s="80">
        <f t="shared" si="1"/>
        <v>2195616</v>
      </c>
      <c r="G131" s="89"/>
      <c r="H131" s="90"/>
    </row>
    <row r="132" spans="1:8">
      <c r="A132" s="14">
        <v>11.279999999999996</v>
      </c>
      <c r="B132" s="18" t="s">
        <v>155</v>
      </c>
      <c r="C132" s="19" t="s">
        <v>256</v>
      </c>
      <c r="D132" s="20">
        <v>100</v>
      </c>
      <c r="E132" s="21">
        <v>31228.71</v>
      </c>
      <c r="F132" s="80">
        <f t="shared" si="1"/>
        <v>3122871</v>
      </c>
      <c r="G132" s="89"/>
      <c r="H132" s="90"/>
    </row>
    <row r="133" spans="1:8">
      <c r="A133" s="14">
        <v>11.289999999999996</v>
      </c>
      <c r="B133" s="18" t="s">
        <v>156</v>
      </c>
      <c r="C133" s="19" t="s">
        <v>256</v>
      </c>
      <c r="D133" s="20">
        <v>1000</v>
      </c>
      <c r="E133" s="21">
        <v>44950.11</v>
      </c>
      <c r="F133" s="80">
        <f t="shared" si="1"/>
        <v>44950110</v>
      </c>
      <c r="G133" s="89"/>
      <c r="H133" s="90"/>
    </row>
    <row r="134" spans="1:8">
      <c r="A134" s="14">
        <v>11.299999999999995</v>
      </c>
      <c r="B134" s="18" t="s">
        <v>157</v>
      </c>
      <c r="C134" s="19" t="s">
        <v>252</v>
      </c>
      <c r="D134" s="20">
        <v>81</v>
      </c>
      <c r="E134" s="21">
        <v>43376.9</v>
      </c>
      <c r="F134" s="80">
        <f t="shared" si="1"/>
        <v>3513529</v>
      </c>
      <c r="G134" s="89"/>
      <c r="H134" s="90"/>
    </row>
    <row r="135" spans="1:8">
      <c r="A135" s="14">
        <v>11.309999999999995</v>
      </c>
      <c r="B135" s="18" t="s">
        <v>158</v>
      </c>
      <c r="C135" s="19" t="s">
        <v>252</v>
      </c>
      <c r="D135" s="20">
        <v>82</v>
      </c>
      <c r="E135" s="21">
        <v>30345.95</v>
      </c>
      <c r="F135" s="80">
        <f t="shared" si="1"/>
        <v>2488368</v>
      </c>
      <c r="G135" s="89"/>
      <c r="H135" s="90"/>
    </row>
    <row r="136" spans="1:8">
      <c r="A136" s="14">
        <v>11.319999999999995</v>
      </c>
      <c r="B136" s="18" t="s">
        <v>159</v>
      </c>
      <c r="C136" s="19" t="s">
        <v>252</v>
      </c>
      <c r="D136" s="20">
        <v>14</v>
      </c>
      <c r="E136" s="21">
        <v>30345.95</v>
      </c>
      <c r="F136" s="80">
        <f t="shared" si="1"/>
        <v>424843</v>
      </c>
      <c r="G136" s="89"/>
      <c r="H136" s="90"/>
    </row>
    <row r="137" spans="1:8">
      <c r="A137" s="14">
        <v>11.329999999999995</v>
      </c>
      <c r="B137" s="18" t="s">
        <v>160</v>
      </c>
      <c r="C137" s="19" t="s">
        <v>252</v>
      </c>
      <c r="D137" s="20">
        <v>164</v>
      </c>
      <c r="E137" s="21">
        <v>2874.5</v>
      </c>
      <c r="F137" s="80">
        <f t="shared" si="1"/>
        <v>471418</v>
      </c>
      <c r="G137" s="89"/>
      <c r="H137" s="90"/>
    </row>
    <row r="138" spans="1:8">
      <c r="A138" s="14">
        <v>11.339999999999995</v>
      </c>
      <c r="B138" s="18" t="s">
        <v>161</v>
      </c>
      <c r="C138" s="19" t="s">
        <v>252</v>
      </c>
      <c r="D138" s="20">
        <v>75</v>
      </c>
      <c r="E138" s="21">
        <v>2174.5</v>
      </c>
      <c r="F138" s="80">
        <f t="shared" ref="F138:F201" si="2">ROUND(D138*E138,0)</f>
        <v>163088</v>
      </c>
      <c r="G138" s="89"/>
      <c r="H138" s="90"/>
    </row>
    <row r="139" spans="1:8">
      <c r="A139" s="14">
        <v>11.349999999999994</v>
      </c>
      <c r="B139" s="18" t="s">
        <v>162</v>
      </c>
      <c r="C139" s="19" t="s">
        <v>252</v>
      </c>
      <c r="D139" s="20">
        <v>123</v>
      </c>
      <c r="E139" s="21">
        <v>2384.5</v>
      </c>
      <c r="F139" s="80">
        <f t="shared" si="2"/>
        <v>293294</v>
      </c>
      <c r="G139" s="89"/>
      <c r="H139" s="90"/>
    </row>
    <row r="140" spans="1:8">
      <c r="A140" s="14">
        <v>11.359999999999994</v>
      </c>
      <c r="B140" s="18" t="s">
        <v>163</v>
      </c>
      <c r="C140" s="19" t="s">
        <v>252</v>
      </c>
      <c r="D140" s="20">
        <v>162</v>
      </c>
      <c r="E140" s="21">
        <v>3174.5</v>
      </c>
      <c r="F140" s="80">
        <f t="shared" si="2"/>
        <v>514269</v>
      </c>
      <c r="G140" s="89"/>
      <c r="H140" s="90"/>
    </row>
    <row r="141" spans="1:8">
      <c r="A141" s="14">
        <v>11.369999999999994</v>
      </c>
      <c r="B141" s="18" t="s">
        <v>164</v>
      </c>
      <c r="C141" s="19" t="s">
        <v>252</v>
      </c>
      <c r="D141" s="20">
        <v>162</v>
      </c>
      <c r="E141" s="21">
        <v>704.9</v>
      </c>
      <c r="F141" s="80">
        <f t="shared" si="2"/>
        <v>114194</v>
      </c>
      <c r="G141" s="89"/>
      <c r="H141" s="90"/>
    </row>
    <row r="142" spans="1:8">
      <c r="A142" s="14">
        <v>11.379999999999994</v>
      </c>
      <c r="B142" s="18" t="s">
        <v>165</v>
      </c>
      <c r="C142" s="19" t="s">
        <v>252</v>
      </c>
      <c r="D142" s="20">
        <v>82</v>
      </c>
      <c r="E142" s="21">
        <v>4974.5</v>
      </c>
      <c r="F142" s="80">
        <f t="shared" si="2"/>
        <v>407909</v>
      </c>
      <c r="G142" s="89"/>
      <c r="H142" s="90"/>
    </row>
    <row r="143" spans="1:8">
      <c r="A143" s="14">
        <v>11.389999999999993</v>
      </c>
      <c r="B143" s="18" t="s">
        <v>166</v>
      </c>
      <c r="C143" s="19" t="s">
        <v>252</v>
      </c>
      <c r="D143" s="20">
        <v>3</v>
      </c>
      <c r="E143" s="21">
        <v>53901</v>
      </c>
      <c r="F143" s="80">
        <f t="shared" si="2"/>
        <v>161703</v>
      </c>
      <c r="G143" s="89"/>
      <c r="H143" s="90"/>
    </row>
    <row r="144" spans="1:8">
      <c r="A144" s="14">
        <v>11.399999999999993</v>
      </c>
      <c r="B144" s="18" t="s">
        <v>167</v>
      </c>
      <c r="C144" s="19" t="s">
        <v>252</v>
      </c>
      <c r="D144" s="20">
        <v>4</v>
      </c>
      <c r="E144" s="21">
        <v>31091.4</v>
      </c>
      <c r="F144" s="80">
        <f t="shared" si="2"/>
        <v>124366</v>
      </c>
      <c r="G144" s="89"/>
      <c r="H144" s="90"/>
    </row>
    <row r="145" spans="1:8">
      <c r="A145" s="14">
        <v>11.409999999999993</v>
      </c>
      <c r="B145" s="18" t="s">
        <v>168</v>
      </c>
      <c r="C145" s="19" t="s">
        <v>252</v>
      </c>
      <c r="D145" s="20">
        <v>6</v>
      </c>
      <c r="E145" s="21">
        <v>26815.7</v>
      </c>
      <c r="F145" s="80">
        <f t="shared" si="2"/>
        <v>160894</v>
      </c>
      <c r="G145" s="89"/>
      <c r="H145" s="90"/>
    </row>
    <row r="146" spans="1:8">
      <c r="A146" s="14">
        <v>11.419999999999993</v>
      </c>
      <c r="B146" s="18" t="s">
        <v>169</v>
      </c>
      <c r="C146" s="19" t="s">
        <v>252</v>
      </c>
      <c r="D146" s="20">
        <v>37</v>
      </c>
      <c r="E146" s="21">
        <v>14605.14</v>
      </c>
      <c r="F146" s="80">
        <f t="shared" si="2"/>
        <v>540390</v>
      </c>
      <c r="G146" s="89"/>
      <c r="H146" s="90"/>
    </row>
    <row r="147" spans="1:8">
      <c r="A147" s="14">
        <v>11.429999999999993</v>
      </c>
      <c r="B147" s="18" t="s">
        <v>170</v>
      </c>
      <c r="C147" s="19" t="s">
        <v>252</v>
      </c>
      <c r="D147" s="20">
        <v>10</v>
      </c>
      <c r="E147" s="21">
        <v>21364.14</v>
      </c>
      <c r="F147" s="80">
        <f t="shared" si="2"/>
        <v>213641</v>
      </c>
      <c r="G147" s="89"/>
      <c r="H147" s="90"/>
    </row>
    <row r="148" spans="1:8">
      <c r="A148" s="14">
        <v>11.439999999999992</v>
      </c>
      <c r="B148" s="18" t="s">
        <v>171</v>
      </c>
      <c r="C148" s="19" t="s">
        <v>252</v>
      </c>
      <c r="D148" s="20">
        <v>19</v>
      </c>
      <c r="E148" s="21">
        <v>21364.14</v>
      </c>
      <c r="F148" s="80">
        <f t="shared" si="2"/>
        <v>405919</v>
      </c>
      <c r="G148" s="89"/>
      <c r="H148" s="90"/>
    </row>
    <row r="149" spans="1:8">
      <c r="A149" s="14">
        <v>11.449999999999992</v>
      </c>
      <c r="B149" s="18" t="s">
        <v>172</v>
      </c>
      <c r="C149" s="19" t="s">
        <v>252</v>
      </c>
      <c r="D149" s="20">
        <v>45</v>
      </c>
      <c r="E149" s="21">
        <v>11137.57</v>
      </c>
      <c r="F149" s="80">
        <f t="shared" si="2"/>
        <v>501191</v>
      </c>
      <c r="G149" s="89"/>
      <c r="H149" s="90"/>
    </row>
    <row r="150" spans="1:8">
      <c r="A150" s="14">
        <v>11.459999999999992</v>
      </c>
      <c r="B150" s="18" t="s">
        <v>173</v>
      </c>
      <c r="C150" s="19" t="s">
        <v>252</v>
      </c>
      <c r="D150" s="20">
        <v>18</v>
      </c>
      <c r="E150" s="21">
        <v>9035.76</v>
      </c>
      <c r="F150" s="80">
        <f t="shared" si="2"/>
        <v>162644</v>
      </c>
      <c r="G150" s="89"/>
      <c r="H150" s="90"/>
    </row>
    <row r="151" spans="1:8">
      <c r="A151" s="14">
        <v>11.469999999999992</v>
      </c>
      <c r="B151" s="18" t="s">
        <v>174</v>
      </c>
      <c r="C151" s="19" t="s">
        <v>252</v>
      </c>
      <c r="D151" s="20">
        <v>18</v>
      </c>
      <c r="E151" s="21">
        <v>1198.5</v>
      </c>
      <c r="F151" s="80">
        <f t="shared" si="2"/>
        <v>21573</v>
      </c>
      <c r="G151" s="89"/>
      <c r="H151" s="90"/>
    </row>
    <row r="152" spans="1:8">
      <c r="A152" s="14">
        <v>11.479999999999992</v>
      </c>
      <c r="B152" s="18" t="s">
        <v>175</v>
      </c>
      <c r="C152" s="19" t="s">
        <v>252</v>
      </c>
      <c r="D152" s="20">
        <v>15</v>
      </c>
      <c r="E152" s="21">
        <v>114252.70999999999</v>
      </c>
      <c r="F152" s="80">
        <f t="shared" si="2"/>
        <v>1713791</v>
      </c>
      <c r="G152" s="89"/>
      <c r="H152" s="90"/>
    </row>
    <row r="153" spans="1:8">
      <c r="A153" s="14">
        <v>11.489999999999991</v>
      </c>
      <c r="B153" s="18" t="s">
        <v>176</v>
      </c>
      <c r="C153" s="19" t="s">
        <v>252</v>
      </c>
      <c r="D153" s="20">
        <v>36</v>
      </c>
      <c r="E153" s="21">
        <v>462.625</v>
      </c>
      <c r="F153" s="80">
        <f t="shared" si="2"/>
        <v>16655</v>
      </c>
      <c r="G153" s="89"/>
      <c r="H153" s="90"/>
    </row>
    <row r="154" spans="1:8">
      <c r="A154" s="14">
        <v>11.499999999999991</v>
      </c>
      <c r="B154" s="18" t="s">
        <v>177</v>
      </c>
      <c r="C154" s="19" t="s">
        <v>252</v>
      </c>
      <c r="D154" s="20">
        <v>150</v>
      </c>
      <c r="E154" s="21">
        <v>2077.2975000000001</v>
      </c>
      <c r="F154" s="80">
        <f t="shared" si="2"/>
        <v>311595</v>
      </c>
      <c r="G154" s="89"/>
      <c r="H154" s="90"/>
    </row>
    <row r="155" spans="1:8">
      <c r="A155" s="14">
        <v>11.509999999999991</v>
      </c>
      <c r="B155" s="18" t="s">
        <v>178</v>
      </c>
      <c r="C155" s="19" t="s">
        <v>252</v>
      </c>
      <c r="D155" s="20">
        <v>100</v>
      </c>
      <c r="E155" s="21">
        <v>1115.8319999999999</v>
      </c>
      <c r="F155" s="80">
        <f t="shared" si="2"/>
        <v>111583</v>
      </c>
      <c r="G155" s="89"/>
      <c r="H155" s="90"/>
    </row>
    <row r="156" spans="1:8">
      <c r="A156" s="14">
        <v>11.519999999999991</v>
      </c>
      <c r="B156" s="18" t="s">
        <v>179</v>
      </c>
      <c r="C156" s="19" t="s">
        <v>252</v>
      </c>
      <c r="D156" s="20">
        <v>150</v>
      </c>
      <c r="E156" s="21">
        <v>1725.576</v>
      </c>
      <c r="F156" s="80">
        <f t="shared" si="2"/>
        <v>258836</v>
      </c>
      <c r="G156" s="89"/>
      <c r="H156" s="90"/>
    </row>
    <row r="157" spans="1:8">
      <c r="A157" s="14">
        <v>11.52999999999999</v>
      </c>
      <c r="B157" s="18" t="s">
        <v>180</v>
      </c>
      <c r="C157" s="19" t="s">
        <v>252</v>
      </c>
      <c r="D157" s="20">
        <v>200</v>
      </c>
      <c r="E157" s="21">
        <v>2030.7760000000001</v>
      </c>
      <c r="F157" s="80">
        <f t="shared" si="2"/>
        <v>406155</v>
      </c>
      <c r="G157" s="89"/>
      <c r="H157" s="90"/>
    </row>
    <row r="158" spans="1:8">
      <c r="A158" s="14">
        <v>11.53999999999999</v>
      </c>
      <c r="B158" s="18" t="s">
        <v>181</v>
      </c>
      <c r="C158" s="19" t="s">
        <v>252</v>
      </c>
      <c r="D158" s="20">
        <v>10</v>
      </c>
      <c r="E158" s="21">
        <v>9650.59</v>
      </c>
      <c r="F158" s="80">
        <f t="shared" si="2"/>
        <v>96506</v>
      </c>
      <c r="G158" s="89"/>
      <c r="H158" s="90"/>
    </row>
    <row r="159" spans="1:8">
      <c r="A159" s="14">
        <v>11.54999999999999</v>
      </c>
      <c r="B159" s="18" t="s">
        <v>182</v>
      </c>
      <c r="C159" s="19" t="s">
        <v>252</v>
      </c>
      <c r="D159" s="20">
        <v>3</v>
      </c>
      <c r="E159" s="21">
        <v>8524.19</v>
      </c>
      <c r="F159" s="80">
        <f t="shared" si="2"/>
        <v>25573</v>
      </c>
      <c r="G159" s="89"/>
      <c r="H159" s="90"/>
    </row>
    <row r="160" spans="1:8">
      <c r="A160" s="14">
        <v>11.55999999999999</v>
      </c>
      <c r="B160" s="18" t="s">
        <v>183</v>
      </c>
      <c r="C160" s="19" t="s">
        <v>252</v>
      </c>
      <c r="D160" s="20">
        <v>3</v>
      </c>
      <c r="E160" s="21">
        <v>8524.19</v>
      </c>
      <c r="F160" s="80">
        <f t="shared" si="2"/>
        <v>25573</v>
      </c>
      <c r="G160" s="89"/>
      <c r="H160" s="90"/>
    </row>
    <row r="161" spans="1:8">
      <c r="A161" s="14">
        <v>11.56999999999999</v>
      </c>
      <c r="B161" s="18" t="s">
        <v>184</v>
      </c>
      <c r="C161" s="19" t="s">
        <v>252</v>
      </c>
      <c r="D161" s="20">
        <v>3</v>
      </c>
      <c r="E161" s="21">
        <v>8524.19</v>
      </c>
      <c r="F161" s="80">
        <f t="shared" si="2"/>
        <v>25573</v>
      </c>
      <c r="G161" s="89"/>
      <c r="H161" s="90"/>
    </row>
    <row r="162" spans="1:8">
      <c r="A162" s="14">
        <v>11.579999999999989</v>
      </c>
      <c r="B162" s="18" t="s">
        <v>185</v>
      </c>
      <c r="C162" s="19" t="s">
        <v>252</v>
      </c>
      <c r="D162" s="20">
        <v>3</v>
      </c>
      <c r="E162" s="21">
        <v>8524.19</v>
      </c>
      <c r="F162" s="80">
        <f t="shared" si="2"/>
        <v>25573</v>
      </c>
      <c r="G162" s="89"/>
      <c r="H162" s="90"/>
    </row>
    <row r="163" spans="1:8">
      <c r="A163" s="14">
        <v>11.589999999999989</v>
      </c>
      <c r="B163" s="18" t="s">
        <v>186</v>
      </c>
      <c r="C163" s="19" t="s">
        <v>256</v>
      </c>
      <c r="D163" s="20">
        <v>2300</v>
      </c>
      <c r="E163" s="21">
        <v>118049.75</v>
      </c>
      <c r="F163" s="80">
        <f t="shared" si="2"/>
        <v>271514425</v>
      </c>
      <c r="G163" s="89"/>
      <c r="H163" s="90"/>
    </row>
    <row r="164" spans="1:8">
      <c r="A164" s="14">
        <v>11.599999999999989</v>
      </c>
      <c r="B164" s="18" t="s">
        <v>187</v>
      </c>
      <c r="C164" s="19" t="s">
        <v>252</v>
      </c>
      <c r="D164" s="20">
        <v>200</v>
      </c>
      <c r="E164" s="21">
        <v>14847.975</v>
      </c>
      <c r="F164" s="80">
        <f t="shared" si="2"/>
        <v>2969595</v>
      </c>
      <c r="G164" s="89"/>
      <c r="H164" s="90"/>
    </row>
    <row r="165" spans="1:8">
      <c r="A165" s="14">
        <v>11.609999999999989</v>
      </c>
      <c r="B165" s="18" t="s">
        <v>188</v>
      </c>
      <c r="C165" s="19" t="s">
        <v>252</v>
      </c>
      <c r="D165" s="20">
        <v>153</v>
      </c>
      <c r="E165" s="21">
        <v>1097331.5</v>
      </c>
      <c r="F165" s="80">
        <f t="shared" si="2"/>
        <v>167891720</v>
      </c>
      <c r="G165" s="89"/>
      <c r="H165" s="90"/>
    </row>
    <row r="166" spans="1:8">
      <c r="A166" s="14">
        <v>11.619999999999989</v>
      </c>
      <c r="B166" s="18" t="s">
        <v>189</v>
      </c>
      <c r="C166" s="19" t="s">
        <v>252</v>
      </c>
      <c r="D166" s="20">
        <v>50</v>
      </c>
      <c r="E166" s="21">
        <v>16426.47</v>
      </c>
      <c r="F166" s="80">
        <f t="shared" si="2"/>
        <v>821324</v>
      </c>
      <c r="G166" s="89"/>
      <c r="H166" s="90"/>
    </row>
    <row r="167" spans="1:8">
      <c r="A167" s="14">
        <v>11.629999999999988</v>
      </c>
      <c r="B167" s="18" t="s">
        <v>190</v>
      </c>
      <c r="C167" s="19" t="s">
        <v>252</v>
      </c>
      <c r="D167" s="20">
        <v>870</v>
      </c>
      <c r="E167" s="21">
        <v>3557.7759999999998</v>
      </c>
      <c r="F167" s="80">
        <f t="shared" si="2"/>
        <v>3095265</v>
      </c>
      <c r="G167" s="89"/>
      <c r="H167" s="90"/>
    </row>
    <row r="168" spans="1:8">
      <c r="A168" s="14">
        <v>11.639999999999988</v>
      </c>
      <c r="B168" s="18" t="s">
        <v>191</v>
      </c>
      <c r="C168" s="19" t="s">
        <v>252</v>
      </c>
      <c r="D168" s="20">
        <v>30</v>
      </c>
      <c r="E168" s="21">
        <v>77795.45</v>
      </c>
      <c r="F168" s="80">
        <f t="shared" si="2"/>
        <v>2333864</v>
      </c>
      <c r="G168" s="89"/>
      <c r="H168" s="90"/>
    </row>
    <row r="169" spans="1:8">
      <c r="A169" s="14">
        <v>11.649999999999988</v>
      </c>
      <c r="B169" s="18" t="s">
        <v>192</v>
      </c>
      <c r="C169" s="19" t="s">
        <v>257</v>
      </c>
      <c r="D169" s="20">
        <v>1000</v>
      </c>
      <c r="E169" s="21">
        <v>64191.274999999994</v>
      </c>
      <c r="F169" s="80">
        <f t="shared" si="2"/>
        <v>64191275</v>
      </c>
      <c r="G169" s="89"/>
      <c r="H169" s="90"/>
    </row>
    <row r="170" spans="1:8">
      <c r="A170" s="14">
        <v>11.659999999999988</v>
      </c>
      <c r="B170" s="18" t="s">
        <v>193</v>
      </c>
      <c r="C170" s="19" t="s">
        <v>257</v>
      </c>
      <c r="D170" s="20">
        <v>520</v>
      </c>
      <c r="E170" s="21">
        <v>81459.5</v>
      </c>
      <c r="F170" s="80">
        <f t="shared" si="2"/>
        <v>42358940</v>
      </c>
      <c r="G170" s="89"/>
      <c r="H170" s="90"/>
    </row>
    <row r="171" spans="1:8">
      <c r="A171" s="14">
        <v>11.669999999999987</v>
      </c>
      <c r="B171" s="18" t="s">
        <v>194</v>
      </c>
      <c r="C171" s="19" t="s">
        <v>257</v>
      </c>
      <c r="D171" s="20">
        <v>2100</v>
      </c>
      <c r="E171" s="21">
        <v>123011.15</v>
      </c>
      <c r="F171" s="80">
        <f t="shared" si="2"/>
        <v>258323415</v>
      </c>
      <c r="G171" s="89"/>
      <c r="H171" s="90"/>
    </row>
    <row r="172" spans="1:8">
      <c r="A172" s="14">
        <v>11.679999999999987</v>
      </c>
      <c r="B172" s="18" t="s">
        <v>195</v>
      </c>
      <c r="C172" s="19" t="s">
        <v>257</v>
      </c>
      <c r="D172" s="20">
        <v>2100</v>
      </c>
      <c r="E172" s="21">
        <v>44286.35</v>
      </c>
      <c r="F172" s="80">
        <f t="shared" si="2"/>
        <v>93001335</v>
      </c>
      <c r="G172" s="89"/>
      <c r="H172" s="90"/>
    </row>
    <row r="173" spans="1:8">
      <c r="A173" s="14">
        <v>11.689999999999987</v>
      </c>
      <c r="B173" s="18" t="s">
        <v>196</v>
      </c>
      <c r="C173" s="19" t="s">
        <v>257</v>
      </c>
      <c r="D173" s="20">
        <v>600</v>
      </c>
      <c r="E173" s="21">
        <v>30334.760000000002</v>
      </c>
      <c r="F173" s="80">
        <f t="shared" si="2"/>
        <v>18200856</v>
      </c>
      <c r="G173" s="89"/>
      <c r="H173" s="90"/>
    </row>
    <row r="174" spans="1:8">
      <c r="A174" s="14">
        <v>11.699999999999987</v>
      </c>
      <c r="B174" s="18" t="s">
        <v>197</v>
      </c>
      <c r="C174" s="19" t="s">
        <v>257</v>
      </c>
      <c r="D174" s="20">
        <v>500</v>
      </c>
      <c r="E174" s="21">
        <v>23304.2</v>
      </c>
      <c r="F174" s="80">
        <f t="shared" si="2"/>
        <v>11652100</v>
      </c>
      <c r="G174" s="89"/>
      <c r="H174" s="90"/>
    </row>
    <row r="175" spans="1:8">
      <c r="A175" s="14">
        <v>11.709999999999987</v>
      </c>
      <c r="B175" s="18" t="s">
        <v>198</v>
      </c>
      <c r="C175" s="19" t="s">
        <v>257</v>
      </c>
      <c r="D175" s="20">
        <v>700</v>
      </c>
      <c r="E175" s="21">
        <v>18205.400000000001</v>
      </c>
      <c r="F175" s="80">
        <f t="shared" si="2"/>
        <v>12743780</v>
      </c>
      <c r="G175" s="89"/>
      <c r="H175" s="90"/>
    </row>
    <row r="176" spans="1:8">
      <c r="A176" s="14">
        <v>11.719999999999986</v>
      </c>
      <c r="B176" s="18" t="s">
        <v>199</v>
      </c>
      <c r="C176" s="19" t="s">
        <v>257</v>
      </c>
      <c r="D176" s="20">
        <v>2000</v>
      </c>
      <c r="E176" s="21">
        <v>13974.95</v>
      </c>
      <c r="F176" s="80">
        <f t="shared" si="2"/>
        <v>27949900</v>
      </c>
      <c r="G176" s="89"/>
      <c r="H176" s="90"/>
    </row>
    <row r="177" spans="1:8">
      <c r="A177" s="14">
        <v>11.729999999999986</v>
      </c>
      <c r="B177" s="18" t="s">
        <v>200</v>
      </c>
      <c r="C177" s="19" t="s">
        <v>258</v>
      </c>
      <c r="D177" s="20">
        <v>1</v>
      </c>
      <c r="E177" s="21">
        <v>3946414</v>
      </c>
      <c r="F177" s="80">
        <f t="shared" si="2"/>
        <v>3946414</v>
      </c>
      <c r="G177" s="89"/>
      <c r="H177" s="90"/>
    </row>
    <row r="178" spans="1:8">
      <c r="A178" s="14">
        <v>11.739999999999986</v>
      </c>
      <c r="B178" s="18" t="s">
        <v>201</v>
      </c>
      <c r="C178" s="19" t="s">
        <v>257</v>
      </c>
      <c r="D178" s="20">
        <v>100</v>
      </c>
      <c r="E178" s="21">
        <v>80651.899999999994</v>
      </c>
      <c r="F178" s="80">
        <f t="shared" si="2"/>
        <v>8065190</v>
      </c>
      <c r="G178" s="89"/>
      <c r="H178" s="90"/>
    </row>
    <row r="179" spans="1:8">
      <c r="A179" s="14">
        <v>11.749999999999986</v>
      </c>
      <c r="B179" s="18" t="s">
        <v>202</v>
      </c>
      <c r="C179" s="19" t="s">
        <v>258</v>
      </c>
      <c r="D179" s="20">
        <v>2</v>
      </c>
      <c r="E179" s="21">
        <v>7443403</v>
      </c>
      <c r="F179" s="80">
        <f t="shared" si="2"/>
        <v>14886806</v>
      </c>
      <c r="G179" s="89"/>
      <c r="H179" s="90"/>
    </row>
    <row r="180" spans="1:8">
      <c r="A180" s="14">
        <v>11.759999999999986</v>
      </c>
      <c r="B180" s="18" t="s">
        <v>203</v>
      </c>
      <c r="C180" s="19" t="s">
        <v>259</v>
      </c>
      <c r="D180" s="20">
        <v>1</v>
      </c>
      <c r="E180" s="21">
        <v>1587837.5</v>
      </c>
      <c r="F180" s="80">
        <f t="shared" si="2"/>
        <v>1587838</v>
      </c>
      <c r="G180" s="89"/>
      <c r="H180" s="90"/>
    </row>
    <row r="181" spans="1:8">
      <c r="A181" s="14">
        <v>11.769999999999985</v>
      </c>
      <c r="B181" s="18" t="s">
        <v>204</v>
      </c>
      <c r="C181" s="19" t="s">
        <v>252</v>
      </c>
      <c r="D181" s="20">
        <v>1</v>
      </c>
      <c r="E181" s="21">
        <v>23451676</v>
      </c>
      <c r="F181" s="80">
        <f t="shared" si="2"/>
        <v>23451676</v>
      </c>
      <c r="G181" s="89"/>
      <c r="H181" s="90"/>
    </row>
    <row r="182" spans="1:8">
      <c r="A182" s="14">
        <v>11.779999999999985</v>
      </c>
      <c r="B182" s="18" t="s">
        <v>205</v>
      </c>
      <c r="C182" s="19" t="s">
        <v>260</v>
      </c>
      <c r="D182" s="20">
        <v>1</v>
      </c>
      <c r="E182" s="21">
        <v>1587837.5</v>
      </c>
      <c r="F182" s="80">
        <f t="shared" si="2"/>
        <v>1587838</v>
      </c>
      <c r="G182" s="89"/>
      <c r="H182" s="90"/>
    </row>
    <row r="183" spans="1:8">
      <c r="A183" s="14">
        <v>11.789999999999985</v>
      </c>
      <c r="B183" s="18" t="s">
        <v>206</v>
      </c>
      <c r="C183" s="19" t="s">
        <v>252</v>
      </c>
      <c r="D183" s="20">
        <v>1</v>
      </c>
      <c r="E183" s="21">
        <v>1397378</v>
      </c>
      <c r="F183" s="80">
        <f t="shared" si="2"/>
        <v>1397378</v>
      </c>
      <c r="G183" s="89"/>
      <c r="H183" s="90"/>
    </row>
    <row r="184" spans="1:8">
      <c r="A184" s="14">
        <v>11.799999999999985</v>
      </c>
      <c r="B184" s="18" t="s">
        <v>207</v>
      </c>
      <c r="C184" s="19" t="s">
        <v>252</v>
      </c>
      <c r="D184" s="20">
        <v>1</v>
      </c>
      <c r="E184" s="21">
        <v>17849999.998</v>
      </c>
      <c r="F184" s="80">
        <f t="shared" si="2"/>
        <v>17850000</v>
      </c>
      <c r="G184" s="89"/>
      <c r="H184" s="90"/>
    </row>
    <row r="185" spans="1:8">
      <c r="A185" s="14">
        <v>11.809999999999985</v>
      </c>
      <c r="B185" s="18" t="s">
        <v>208</v>
      </c>
      <c r="C185" s="19" t="s">
        <v>252</v>
      </c>
      <c r="D185" s="20">
        <v>1</v>
      </c>
      <c r="E185" s="21">
        <v>20230000</v>
      </c>
      <c r="F185" s="80">
        <f t="shared" si="2"/>
        <v>20230000</v>
      </c>
      <c r="G185" s="89"/>
      <c r="H185" s="90"/>
    </row>
    <row r="186" spans="1:8">
      <c r="A186" s="14">
        <v>11.819999999999984</v>
      </c>
      <c r="B186" s="18" t="s">
        <v>209</v>
      </c>
      <c r="C186" s="19" t="s">
        <v>252</v>
      </c>
      <c r="D186" s="20">
        <v>1</v>
      </c>
      <c r="E186" s="21">
        <v>8672500</v>
      </c>
      <c r="F186" s="80">
        <f t="shared" si="2"/>
        <v>8672500</v>
      </c>
      <c r="G186" s="89"/>
      <c r="H186" s="90"/>
    </row>
    <row r="187" spans="1:8">
      <c r="A187" s="14">
        <v>11.829999999999984</v>
      </c>
      <c r="B187" s="18" t="s">
        <v>210</v>
      </c>
      <c r="C187" s="19" t="s">
        <v>252</v>
      </c>
      <c r="D187" s="20">
        <v>1</v>
      </c>
      <c r="E187" s="21">
        <v>13251759.5</v>
      </c>
      <c r="F187" s="80">
        <f t="shared" si="2"/>
        <v>13251760</v>
      </c>
      <c r="G187" s="89"/>
      <c r="H187" s="90"/>
    </row>
    <row r="188" spans="1:8">
      <c r="A188" s="14">
        <v>11.839999999999984</v>
      </c>
      <c r="B188" s="18" t="s">
        <v>211</v>
      </c>
      <c r="C188" s="19" t="s">
        <v>252</v>
      </c>
      <c r="D188" s="20">
        <v>1</v>
      </c>
      <c r="E188" s="21">
        <v>205441.95</v>
      </c>
      <c r="F188" s="80">
        <f t="shared" si="2"/>
        <v>205442</v>
      </c>
      <c r="G188" s="89"/>
      <c r="H188" s="90"/>
    </row>
    <row r="189" spans="1:8">
      <c r="A189" s="14">
        <v>11.849999999999984</v>
      </c>
      <c r="B189" s="18" t="s">
        <v>212</v>
      </c>
      <c r="C189" s="19" t="s">
        <v>252</v>
      </c>
      <c r="D189" s="20">
        <v>12</v>
      </c>
      <c r="E189" s="21">
        <v>130491.9</v>
      </c>
      <c r="F189" s="80">
        <f t="shared" si="2"/>
        <v>1565903</v>
      </c>
      <c r="G189" s="89"/>
      <c r="H189" s="90"/>
    </row>
    <row r="190" spans="1:8">
      <c r="A190" s="14">
        <v>11.859999999999983</v>
      </c>
      <c r="B190" s="18" t="s">
        <v>213</v>
      </c>
      <c r="C190" s="19" t="s">
        <v>252</v>
      </c>
      <c r="D190" s="20">
        <v>1</v>
      </c>
      <c r="E190" s="21">
        <v>3158419</v>
      </c>
      <c r="F190" s="80">
        <f t="shared" si="2"/>
        <v>3158419</v>
      </c>
      <c r="G190" s="89"/>
      <c r="H190" s="90"/>
    </row>
    <row r="191" spans="1:8">
      <c r="A191" s="14">
        <v>11.869999999999983</v>
      </c>
      <c r="B191" s="18" t="s">
        <v>214</v>
      </c>
      <c r="C191" s="19" t="s">
        <v>252</v>
      </c>
      <c r="D191" s="20">
        <v>1</v>
      </c>
      <c r="E191" s="21">
        <v>7106238.5</v>
      </c>
      <c r="F191" s="80">
        <f t="shared" si="2"/>
        <v>7106239</v>
      </c>
      <c r="G191" s="89"/>
      <c r="H191" s="90"/>
    </row>
    <row r="192" spans="1:8" ht="12">
      <c r="A192" s="13">
        <v>12</v>
      </c>
      <c r="B192" s="24" t="s">
        <v>215</v>
      </c>
      <c r="C192" s="25"/>
      <c r="D192" s="26"/>
      <c r="E192" s="27"/>
      <c r="F192" s="79"/>
      <c r="G192" s="91">
        <f>SUM(F193:F205)</f>
        <v>1379650409</v>
      </c>
      <c r="H192" s="90"/>
    </row>
    <row r="193" spans="1:8" ht="69" customHeight="1">
      <c r="A193" s="14">
        <v>12.1</v>
      </c>
      <c r="B193" s="18" t="s">
        <v>216</v>
      </c>
      <c r="C193" s="19" t="s">
        <v>242</v>
      </c>
      <c r="D193" s="20">
        <v>1180.5999999999999</v>
      </c>
      <c r="E193" s="21">
        <v>521585.92950159055</v>
      </c>
      <c r="F193" s="80">
        <f t="shared" si="2"/>
        <v>615784348</v>
      </c>
      <c r="G193" s="89"/>
      <c r="H193" s="90"/>
    </row>
    <row r="194" spans="1:8" ht="93" customHeight="1">
      <c r="A194" s="14">
        <v>12.2</v>
      </c>
      <c r="B194" s="18" t="s">
        <v>217</v>
      </c>
      <c r="C194" s="19" t="s">
        <v>251</v>
      </c>
      <c r="D194" s="20">
        <v>2</v>
      </c>
      <c r="E194" s="21">
        <v>1534073.4913840001</v>
      </c>
      <c r="F194" s="80">
        <f t="shared" si="2"/>
        <v>3068147</v>
      </c>
      <c r="G194" s="89"/>
      <c r="H194" s="90"/>
    </row>
    <row r="195" spans="1:8" ht="99.75" customHeight="1">
      <c r="A195" s="14">
        <v>12.299999999999999</v>
      </c>
      <c r="B195" s="18" t="s">
        <v>218</v>
      </c>
      <c r="C195" s="19" t="s">
        <v>241</v>
      </c>
      <c r="D195" s="20">
        <v>654.41999999999996</v>
      </c>
      <c r="E195" s="21">
        <v>317133.91812610667</v>
      </c>
      <c r="F195" s="80">
        <f t="shared" si="2"/>
        <v>207538779</v>
      </c>
      <c r="G195" s="89"/>
      <c r="H195" s="90"/>
    </row>
    <row r="196" spans="1:8" ht="81.75" customHeight="1">
      <c r="A196" s="14">
        <v>12.399999999999999</v>
      </c>
      <c r="B196" s="18" t="s">
        <v>219</v>
      </c>
      <c r="C196" s="19" t="s">
        <v>244</v>
      </c>
      <c r="D196" s="20">
        <v>103.2</v>
      </c>
      <c r="E196" s="21">
        <v>948126.77123229322</v>
      </c>
      <c r="F196" s="80">
        <f t="shared" si="2"/>
        <v>97846683</v>
      </c>
      <c r="G196" s="89"/>
      <c r="H196" s="90"/>
    </row>
    <row r="197" spans="1:8" ht="143.25" customHeight="1">
      <c r="A197" s="14">
        <v>12.499999999999998</v>
      </c>
      <c r="B197" s="18" t="s">
        <v>220</v>
      </c>
      <c r="C197" s="19" t="s">
        <v>249</v>
      </c>
      <c r="D197" s="20">
        <v>72</v>
      </c>
      <c r="E197" s="21">
        <v>275972.16685100005</v>
      </c>
      <c r="F197" s="80">
        <f t="shared" si="2"/>
        <v>19869996</v>
      </c>
      <c r="G197" s="89"/>
      <c r="H197" s="90"/>
    </row>
    <row r="198" spans="1:8" ht="63" customHeight="1">
      <c r="A198" s="14">
        <v>12.599999999999998</v>
      </c>
      <c r="B198" s="18" t="s">
        <v>221</v>
      </c>
      <c r="C198" s="19" t="s">
        <v>251</v>
      </c>
      <c r="D198" s="20">
        <v>20</v>
      </c>
      <c r="E198" s="21">
        <v>1123270.0763314669</v>
      </c>
      <c r="F198" s="80">
        <f t="shared" si="2"/>
        <v>22465402</v>
      </c>
      <c r="G198" s="89"/>
      <c r="H198" s="90"/>
    </row>
    <row r="199" spans="1:8" ht="97.5" customHeight="1">
      <c r="A199" s="14">
        <v>12.699999999999998</v>
      </c>
      <c r="B199" s="18" t="s">
        <v>222</v>
      </c>
      <c r="C199" s="19" t="s">
        <v>251</v>
      </c>
      <c r="D199" s="20">
        <v>350</v>
      </c>
      <c r="E199" s="21">
        <v>613606.90815363196</v>
      </c>
      <c r="F199" s="80">
        <f t="shared" si="2"/>
        <v>214762418</v>
      </c>
      <c r="G199" s="89"/>
      <c r="H199" s="90"/>
    </row>
    <row r="200" spans="1:8" ht="47.25" customHeight="1">
      <c r="A200" s="14">
        <v>12.799999999999997</v>
      </c>
      <c r="B200" s="18" t="s">
        <v>223</v>
      </c>
      <c r="C200" s="19" t="s">
        <v>251</v>
      </c>
      <c r="D200" s="20">
        <v>45</v>
      </c>
      <c r="E200" s="21">
        <v>2061687.0212461001</v>
      </c>
      <c r="F200" s="80">
        <f t="shared" si="2"/>
        <v>92775916</v>
      </c>
      <c r="G200" s="89"/>
      <c r="H200" s="90"/>
    </row>
    <row r="201" spans="1:8" ht="46.5" customHeight="1">
      <c r="A201" s="14">
        <v>12.899999999999997</v>
      </c>
      <c r="B201" s="18" t="s">
        <v>224</v>
      </c>
      <c r="C201" s="19" t="s">
        <v>251</v>
      </c>
      <c r="D201" s="20">
        <v>30</v>
      </c>
      <c r="E201" s="21">
        <v>2381772.8976389198</v>
      </c>
      <c r="F201" s="80">
        <f t="shared" si="2"/>
        <v>71453187</v>
      </c>
      <c r="G201" s="89"/>
      <c r="H201" s="90"/>
    </row>
    <row r="202" spans="1:8" ht="57" customHeight="1">
      <c r="A202" s="14">
        <v>12.1</v>
      </c>
      <c r="B202" s="18" t="s">
        <v>225</v>
      </c>
      <c r="C202" s="19" t="s">
        <v>251</v>
      </c>
      <c r="D202" s="20">
        <v>8</v>
      </c>
      <c r="E202" s="21">
        <v>1640762.6949948</v>
      </c>
      <c r="F202" s="80">
        <f t="shared" ref="F202:F216" si="3">ROUND(D202*E202,0)</f>
        <v>13126102</v>
      </c>
      <c r="G202" s="89"/>
      <c r="H202" s="90"/>
    </row>
    <row r="203" spans="1:8" ht="37.5" customHeight="1">
      <c r="A203" s="14">
        <v>12.11</v>
      </c>
      <c r="B203" s="18" t="s">
        <v>226</v>
      </c>
      <c r="C203" s="19" t="s">
        <v>251</v>
      </c>
      <c r="D203" s="20">
        <v>4</v>
      </c>
      <c r="E203" s="21">
        <v>2570572.0212460998</v>
      </c>
      <c r="F203" s="80">
        <f t="shared" si="3"/>
        <v>10282288</v>
      </c>
      <c r="G203" s="89"/>
      <c r="H203" s="90"/>
    </row>
    <row r="204" spans="1:8" ht="63" customHeight="1">
      <c r="A204" s="14">
        <v>12.12</v>
      </c>
      <c r="B204" s="18" t="s">
        <v>227</v>
      </c>
      <c r="C204" s="19" t="s">
        <v>251</v>
      </c>
      <c r="D204" s="20">
        <v>15</v>
      </c>
      <c r="E204" s="21">
        <v>642322.98906113603</v>
      </c>
      <c r="F204" s="80">
        <f t="shared" si="3"/>
        <v>9634845</v>
      </c>
      <c r="G204" s="89"/>
      <c r="H204" s="90"/>
    </row>
    <row r="205" spans="1:8" ht="47.25" customHeight="1">
      <c r="A205" s="14">
        <v>12.129999999999999</v>
      </c>
      <c r="B205" s="18" t="s">
        <v>228</v>
      </c>
      <c r="C205" s="19" t="s">
        <v>251</v>
      </c>
      <c r="D205" s="20">
        <v>1</v>
      </c>
      <c r="E205" s="21">
        <v>1042297.79527784</v>
      </c>
      <c r="F205" s="80">
        <f t="shared" si="3"/>
        <v>1042298</v>
      </c>
      <c r="G205" s="89"/>
      <c r="H205" s="90"/>
    </row>
    <row r="206" spans="1:8" ht="12">
      <c r="A206" s="13">
        <v>13</v>
      </c>
      <c r="B206" s="24" t="s">
        <v>229</v>
      </c>
      <c r="C206" s="25"/>
      <c r="D206" s="26"/>
      <c r="E206" s="27"/>
      <c r="F206" s="79"/>
      <c r="G206" s="91">
        <f>SUM(F207:F216)</f>
        <v>351384562</v>
      </c>
      <c r="H206" s="90"/>
    </row>
    <row r="207" spans="1:8" ht="65.25" customHeight="1">
      <c r="A207" s="14">
        <v>13.1</v>
      </c>
      <c r="B207" s="18" t="s">
        <v>230</v>
      </c>
      <c r="C207" s="19" t="s">
        <v>261</v>
      </c>
      <c r="D207" s="20">
        <v>5</v>
      </c>
      <c r="E207" s="21">
        <v>15156415.471984401</v>
      </c>
      <c r="F207" s="80">
        <f t="shared" si="3"/>
        <v>75782077</v>
      </c>
      <c r="G207" s="89"/>
      <c r="H207" s="90"/>
    </row>
    <row r="208" spans="1:8" ht="29.25" customHeight="1">
      <c r="A208" s="14">
        <v>13.2</v>
      </c>
      <c r="B208" s="18" t="s">
        <v>231</v>
      </c>
      <c r="C208" s="19" t="s">
        <v>261</v>
      </c>
      <c r="D208" s="20">
        <v>3</v>
      </c>
      <c r="E208" s="21">
        <v>6017397.7359922007</v>
      </c>
      <c r="F208" s="80">
        <f t="shared" si="3"/>
        <v>18052193</v>
      </c>
      <c r="G208" s="89"/>
      <c r="H208" s="90"/>
    </row>
    <row r="209" spans="1:8" ht="44.25" customHeight="1">
      <c r="A209" s="14">
        <v>13.3</v>
      </c>
      <c r="B209" s="18" t="s">
        <v>232</v>
      </c>
      <c r="C209" s="19" t="s">
        <v>261</v>
      </c>
      <c r="D209" s="20">
        <v>5</v>
      </c>
      <c r="E209" s="21">
        <v>3881096.186365</v>
      </c>
      <c r="F209" s="80">
        <f t="shared" si="3"/>
        <v>19405481</v>
      </c>
      <c r="G209" s="89"/>
      <c r="H209" s="90"/>
    </row>
    <row r="210" spans="1:8" ht="48" customHeight="1">
      <c r="A210" s="14">
        <v>13.4</v>
      </c>
      <c r="B210" s="18" t="s">
        <v>233</v>
      </c>
      <c r="C210" s="19" t="s">
        <v>261</v>
      </c>
      <c r="D210" s="20">
        <v>5</v>
      </c>
      <c r="E210" s="21">
        <v>10184397.735992199</v>
      </c>
      <c r="F210" s="80">
        <f t="shared" si="3"/>
        <v>50921989</v>
      </c>
      <c r="G210" s="89"/>
      <c r="H210" s="90"/>
    </row>
    <row r="211" spans="1:8" ht="48.75" customHeight="1">
      <c r="A211" s="14">
        <v>13.5</v>
      </c>
      <c r="B211" s="18" t="s">
        <v>234</v>
      </c>
      <c r="C211" s="19" t="s">
        <v>261</v>
      </c>
      <c r="D211" s="20">
        <v>4</v>
      </c>
      <c r="E211" s="21">
        <v>4737397.7359922007</v>
      </c>
      <c r="F211" s="80">
        <f t="shared" si="3"/>
        <v>18949591</v>
      </c>
      <c r="G211" s="89"/>
      <c r="H211" s="90"/>
    </row>
    <row r="212" spans="1:8" ht="49.5" customHeight="1">
      <c r="A212" s="14">
        <v>13.6</v>
      </c>
      <c r="B212" s="18" t="s">
        <v>235</v>
      </c>
      <c r="C212" s="19" t="s">
        <v>251</v>
      </c>
      <c r="D212" s="20">
        <v>4</v>
      </c>
      <c r="E212" s="21">
        <v>11126697.735992199</v>
      </c>
      <c r="F212" s="80">
        <f t="shared" si="3"/>
        <v>44506791</v>
      </c>
      <c r="G212" s="89"/>
      <c r="H212" s="90"/>
    </row>
    <row r="213" spans="1:8" ht="35.25" customHeight="1">
      <c r="A213" s="14">
        <v>13.7</v>
      </c>
      <c r="B213" s="18" t="s">
        <v>236</v>
      </c>
      <c r="C213" s="19" t="s">
        <v>261</v>
      </c>
      <c r="D213" s="20">
        <v>2</v>
      </c>
      <c r="E213" s="21">
        <v>19604677.735992201</v>
      </c>
      <c r="F213" s="80">
        <f t="shared" si="3"/>
        <v>39209355</v>
      </c>
      <c r="G213" s="89"/>
      <c r="H213" s="90"/>
    </row>
    <row r="214" spans="1:8" ht="54.75" customHeight="1">
      <c r="A214" s="14">
        <v>13.799999999999999</v>
      </c>
      <c r="B214" s="18" t="s">
        <v>237</v>
      </c>
      <c r="C214" s="19" t="s">
        <v>251</v>
      </c>
      <c r="D214" s="20">
        <v>2</v>
      </c>
      <c r="E214" s="21">
        <v>25703397.735992201</v>
      </c>
      <c r="F214" s="80">
        <f t="shared" si="3"/>
        <v>51406795</v>
      </c>
      <c r="G214" s="89"/>
      <c r="H214" s="90"/>
    </row>
    <row r="215" spans="1:8" ht="70.5" customHeight="1">
      <c r="A215" s="14">
        <v>13.899999999999999</v>
      </c>
      <c r="B215" s="18" t="s">
        <v>238</v>
      </c>
      <c r="C215" s="19" t="s">
        <v>251</v>
      </c>
      <c r="D215" s="20">
        <v>2</v>
      </c>
      <c r="E215" s="21">
        <v>15015144.943968799</v>
      </c>
      <c r="F215" s="80">
        <f t="shared" si="3"/>
        <v>30030290</v>
      </c>
      <c r="G215" s="89"/>
      <c r="H215" s="90"/>
    </row>
    <row r="216" spans="1:8" ht="39" customHeight="1">
      <c r="A216" s="14">
        <v>13.1</v>
      </c>
      <c r="B216" s="18" t="s">
        <v>239</v>
      </c>
      <c r="C216" s="19" t="s">
        <v>262</v>
      </c>
      <c r="D216" s="20">
        <v>2</v>
      </c>
      <c r="E216" s="21">
        <v>1560000</v>
      </c>
      <c r="F216" s="80">
        <f t="shared" si="3"/>
        <v>3120000</v>
      </c>
      <c r="G216" s="89"/>
      <c r="H216" s="90"/>
    </row>
    <row r="217" spans="1:8">
      <c r="A217" s="41"/>
      <c r="B217" s="41"/>
      <c r="C217" s="41"/>
      <c r="D217" s="42"/>
      <c r="E217" s="22"/>
      <c r="F217" s="22"/>
      <c r="G217" s="35"/>
      <c r="H217" s="90"/>
    </row>
    <row r="218" spans="1:8" ht="12" customHeight="1">
      <c r="A218" s="43" t="s">
        <v>12</v>
      </c>
      <c r="B218" s="43"/>
      <c r="C218" s="43"/>
      <c r="D218" s="43"/>
      <c r="E218" s="43"/>
      <c r="F218" s="43"/>
      <c r="G218" s="44">
        <f>SUM(G8:G216)</f>
        <v>10449647659</v>
      </c>
      <c r="H218" s="93"/>
    </row>
    <row r="219" spans="1:8" ht="12">
      <c r="A219" s="45"/>
      <c r="B219" s="46"/>
      <c r="C219" s="46"/>
      <c r="D219" s="46"/>
      <c r="E219" s="46"/>
      <c r="F219" s="46"/>
    </row>
    <row r="220" spans="1:8" ht="12">
      <c r="A220" s="49"/>
      <c r="B220" s="50"/>
      <c r="C220" s="50"/>
      <c r="D220" s="50"/>
      <c r="E220" s="50"/>
      <c r="F220" s="50"/>
    </row>
    <row r="221" spans="1:8" ht="28.2" customHeight="1">
      <c r="A221" s="51" t="s">
        <v>13</v>
      </c>
      <c r="B221" s="51"/>
      <c r="C221" s="51"/>
      <c r="D221" s="51"/>
      <c r="E221" s="51"/>
      <c r="F221" s="52" t="s">
        <v>14</v>
      </c>
      <c r="G221" s="94" t="s">
        <v>15</v>
      </c>
      <c r="H221" s="93" t="s">
        <v>264</v>
      </c>
    </row>
    <row r="222" spans="1:8" ht="16.5" customHeight="1">
      <c r="A222" s="53" t="s">
        <v>16</v>
      </c>
      <c r="B222" s="53"/>
      <c r="C222" s="53"/>
      <c r="D222" s="53"/>
      <c r="E222" s="53"/>
      <c r="F222" s="54">
        <v>0.2407</v>
      </c>
      <c r="G222" s="95">
        <f>+ROUND(G218*$F$222,0)</f>
        <v>2515230192</v>
      </c>
      <c r="H222" s="90"/>
    </row>
    <row r="223" spans="1:8" ht="15.75" customHeight="1">
      <c r="A223" s="53" t="s">
        <v>17</v>
      </c>
      <c r="B223" s="53"/>
      <c r="C223" s="53"/>
      <c r="D223" s="53"/>
      <c r="E223" s="53"/>
      <c r="F223" s="55">
        <v>0.05</v>
      </c>
      <c r="G223" s="95">
        <f>ROUND(F223*G218,0)</f>
        <v>522482383</v>
      </c>
      <c r="H223" s="90"/>
    </row>
    <row r="224" spans="1:8" ht="27.75" customHeight="1">
      <c r="A224" s="56" t="s">
        <v>18</v>
      </c>
      <c r="B224" s="56"/>
      <c r="C224" s="56"/>
      <c r="D224" s="56"/>
      <c r="E224" s="56"/>
      <c r="F224" s="57">
        <f>+F222+F223</f>
        <v>0.29070000000000001</v>
      </c>
      <c r="G224" s="96">
        <f>+G222+G223</f>
        <v>3037712575</v>
      </c>
      <c r="H224" s="90"/>
    </row>
    <row r="225" spans="1:8" ht="27" customHeight="1">
      <c r="A225" s="58" t="s">
        <v>19</v>
      </c>
      <c r="B225" s="59"/>
      <c r="C225" s="59"/>
      <c r="D225" s="59"/>
      <c r="E225" s="59"/>
      <c r="F225" s="60"/>
      <c r="G225" s="97">
        <f>G218+G224</f>
        <v>13487360234</v>
      </c>
      <c r="H225" s="93"/>
    </row>
    <row r="226" spans="1:8" ht="12">
      <c r="A226" s="49"/>
      <c r="B226" s="50"/>
      <c r="C226" s="50"/>
      <c r="D226" s="50"/>
      <c r="E226" s="50"/>
      <c r="F226" s="50"/>
      <c r="H226" s="90"/>
    </row>
    <row r="227" spans="1:8" ht="12">
      <c r="A227" s="61" t="s">
        <v>20</v>
      </c>
      <c r="B227" s="62"/>
      <c r="C227" s="62"/>
      <c r="D227" s="62"/>
      <c r="E227" s="62"/>
      <c r="F227" s="62"/>
      <c r="G227" s="63"/>
      <c r="H227" s="90"/>
    </row>
    <row r="228" spans="1:8" ht="16.5" customHeight="1">
      <c r="A228" s="64" t="s">
        <v>21</v>
      </c>
      <c r="B228" s="65"/>
      <c r="C228" s="66">
        <v>1</v>
      </c>
      <c r="D228" s="67">
        <f>+'[1]Pres. OBRA'!G231</f>
        <v>6223780</v>
      </c>
      <c r="E228" s="68"/>
      <c r="F228" s="69"/>
      <c r="G228" s="98">
        <f t="shared" ref="G228:G230" si="4">ROUND(C228*D228,0)</f>
        <v>6223780</v>
      </c>
      <c r="H228" s="90"/>
    </row>
    <row r="229" spans="1:8" ht="19.5" customHeight="1">
      <c r="A229" s="64" t="s">
        <v>22</v>
      </c>
      <c r="B229" s="65"/>
      <c r="C229" s="66">
        <v>1</v>
      </c>
      <c r="D229" s="67">
        <f>+'[1]Pres. OBRA'!G230</f>
        <v>10874136</v>
      </c>
      <c r="E229" s="70"/>
      <c r="F229" s="71"/>
      <c r="G229" s="98">
        <f t="shared" si="4"/>
        <v>10874136</v>
      </c>
      <c r="H229" s="90"/>
    </row>
    <row r="230" spans="1:8" ht="16.5" customHeight="1">
      <c r="A230" s="64" t="s">
        <v>23</v>
      </c>
      <c r="B230" s="65"/>
      <c r="C230" s="66">
        <v>1</v>
      </c>
      <c r="D230" s="67">
        <f ca="1">+'[1]Pólizas obra'!G25</f>
        <v>86383696</v>
      </c>
      <c r="E230" s="70"/>
      <c r="F230" s="71"/>
      <c r="G230" s="98">
        <f t="shared" ca="1" si="4"/>
        <v>86383696</v>
      </c>
      <c r="H230" s="90"/>
    </row>
    <row r="231" spans="1:8" ht="12">
      <c r="A231" s="72" t="s">
        <v>24</v>
      </c>
      <c r="B231" s="73"/>
      <c r="C231" s="73"/>
      <c r="D231" s="73"/>
      <c r="E231" s="73"/>
      <c r="F231" s="74"/>
      <c r="G231" s="99">
        <f ca="1">SUM(G228:G230)</f>
        <v>103481612</v>
      </c>
      <c r="H231" s="90"/>
    </row>
    <row r="232" spans="1:8" ht="12">
      <c r="A232" s="49"/>
      <c r="B232" s="50"/>
      <c r="C232" s="50"/>
      <c r="D232" s="50"/>
      <c r="E232" s="50"/>
      <c r="F232" s="50"/>
    </row>
    <row r="233" spans="1:8" ht="35.25" customHeight="1">
      <c r="A233" s="58" t="s">
        <v>25</v>
      </c>
      <c r="B233" s="59"/>
      <c r="C233" s="59"/>
      <c r="D233" s="59"/>
      <c r="E233" s="59"/>
      <c r="F233" s="60"/>
      <c r="G233" s="99">
        <f ca="1">G225+G231</f>
        <v>13590841846</v>
      </c>
      <c r="H233" s="93"/>
    </row>
    <row r="234" spans="1:8" ht="12.6" thickBot="1">
      <c r="A234" s="49"/>
      <c r="B234" s="50"/>
      <c r="C234" s="50"/>
      <c r="D234" s="50"/>
      <c r="E234" s="50"/>
      <c r="F234" s="50"/>
    </row>
    <row r="235" spans="1:8" ht="57" customHeight="1" thickTop="1" thickBot="1">
      <c r="A235" s="76" t="s">
        <v>26</v>
      </c>
      <c r="B235" s="77"/>
      <c r="C235" s="77"/>
      <c r="D235" s="77"/>
      <c r="E235" s="77"/>
      <c r="F235" s="77"/>
      <c r="G235" s="100">
        <f ca="1">G233</f>
        <v>13590841846</v>
      </c>
      <c r="H235" s="93"/>
    </row>
    <row r="236" spans="1:8" ht="12" thickTop="1"/>
  </sheetData>
  <autoFilter ref="A7:G9" xr:uid="{D755CA82-0F46-402F-A18A-78C80DDAAD1C}"/>
  <mergeCells count="19">
    <mergeCell ref="A235:F235"/>
    <mergeCell ref="A228:B228"/>
    <mergeCell ref="E228:F228"/>
    <mergeCell ref="A229:B229"/>
    <mergeCell ref="A230:B230"/>
    <mergeCell ref="A231:F231"/>
    <mergeCell ref="A233:F233"/>
    <mergeCell ref="A221:E221"/>
    <mergeCell ref="A222:E222"/>
    <mergeCell ref="A223:E223"/>
    <mergeCell ref="A224:E224"/>
    <mergeCell ref="A225:F225"/>
    <mergeCell ref="A227:F227"/>
    <mergeCell ref="A1:G1"/>
    <mergeCell ref="A2:G2"/>
    <mergeCell ref="A3:G3"/>
    <mergeCell ref="A4:G4"/>
    <mergeCell ref="A5:G5"/>
    <mergeCell ref="A218:F218"/>
  </mergeCells>
  <printOptions horizontalCentered="1"/>
  <pageMargins left="0.11811023622047245" right="0.11811023622047245" top="0.35433070866141736" bottom="0.35433070866141736" header="0.31496062992125984" footer="0.31496062992125984"/>
  <pageSetup scale="48" fitToHeight="0"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87208-AB0D-446D-89E7-2998C9DC8E68}">
  <sheetPr>
    <tabColor rgb="FF00B0F0"/>
  </sheetPr>
  <dimension ref="A1:I62"/>
  <sheetViews>
    <sheetView showGridLines="0" topLeftCell="A61" zoomScale="90" zoomScaleNormal="90" workbookViewId="0">
      <selection activeCell="A63" sqref="A63:XFD69"/>
    </sheetView>
  </sheetViews>
  <sheetFormatPr baseColWidth="10" defaultColWidth="11.44140625" defaultRowHeight="13.2"/>
  <cols>
    <col min="1" max="1" width="57.109375" style="109" customWidth="1"/>
    <col min="2" max="2" width="15.109375" style="109" customWidth="1"/>
    <col min="3" max="3" width="16.88671875" style="109" customWidth="1"/>
    <col min="4" max="4" width="11.5546875" style="109" customWidth="1"/>
    <col min="5" max="5" width="18.33203125" style="113" customWidth="1"/>
    <col min="6" max="6" width="21.33203125" style="113" customWidth="1"/>
    <col min="7" max="7" width="20.109375" style="113" customWidth="1"/>
    <col min="8" max="8" width="18.33203125" style="108" bestFit="1" customWidth="1"/>
    <col min="9" max="9" width="20.109375" style="109" customWidth="1"/>
    <col min="10" max="16384" width="11.44140625" style="109"/>
  </cols>
  <sheetData>
    <row r="1" spans="1:8" s="102" customFormat="1" ht="24.75" customHeight="1">
      <c r="A1" s="4" t="s">
        <v>0</v>
      </c>
      <c r="B1" s="5"/>
      <c r="C1" s="5"/>
      <c r="D1" s="5"/>
      <c r="E1" s="5"/>
      <c r="F1" s="5"/>
      <c r="G1" s="5"/>
      <c r="H1" s="101"/>
    </row>
    <row r="2" spans="1:8" s="102" customFormat="1" ht="35.25" customHeight="1">
      <c r="A2" s="4" t="s">
        <v>1</v>
      </c>
      <c r="B2" s="5"/>
      <c r="C2" s="5"/>
      <c r="D2" s="5"/>
      <c r="E2" s="5"/>
      <c r="F2" s="5"/>
      <c r="G2" s="5"/>
      <c r="H2" s="101"/>
    </row>
    <row r="3" spans="1:8" s="102" customFormat="1" ht="30.75" customHeight="1">
      <c r="A3" s="4" t="s">
        <v>2</v>
      </c>
      <c r="B3" s="5"/>
      <c r="C3" s="5"/>
      <c r="D3" s="5"/>
      <c r="E3" s="5"/>
      <c r="F3" s="5"/>
      <c r="G3" s="5"/>
      <c r="H3" s="101"/>
    </row>
    <row r="4" spans="1:8" s="102" customFormat="1" ht="27.75" customHeight="1">
      <c r="A4" s="103" t="s">
        <v>3</v>
      </c>
      <c r="B4" s="5"/>
      <c r="C4" s="5"/>
      <c r="D4" s="5"/>
      <c r="E4" s="5"/>
      <c r="F4" s="5"/>
      <c r="G4" s="5"/>
      <c r="H4" s="101"/>
    </row>
    <row r="5" spans="1:8" s="102" customFormat="1" ht="30" customHeight="1">
      <c r="A5" s="4" t="s">
        <v>265</v>
      </c>
      <c r="B5" s="5"/>
      <c r="C5" s="5"/>
      <c r="D5" s="5"/>
      <c r="E5" s="5"/>
      <c r="F5" s="5"/>
      <c r="G5" s="5"/>
      <c r="H5" s="101"/>
    </row>
    <row r="6" spans="1:8" s="102" customFormat="1" ht="13.5" customHeight="1">
      <c r="A6" s="104"/>
      <c r="B6" s="104"/>
      <c r="C6" s="104"/>
      <c r="D6" s="104"/>
      <c r="E6" s="104"/>
      <c r="F6" s="105"/>
      <c r="G6" s="105"/>
      <c r="H6" s="101"/>
    </row>
    <row r="7" spans="1:8" ht="21" customHeight="1">
      <c r="A7" s="106" t="s">
        <v>266</v>
      </c>
      <c r="B7" s="107"/>
      <c r="C7" s="107"/>
      <c r="D7" s="107"/>
      <c r="E7" s="107"/>
      <c r="F7" s="107"/>
      <c r="G7" s="107"/>
    </row>
    <row r="8" spans="1:8" ht="27" customHeight="1">
      <c r="A8" s="110" t="s">
        <v>267</v>
      </c>
      <c r="B8" s="111"/>
      <c r="C8" s="111"/>
      <c r="D8" s="111"/>
      <c r="E8" s="111"/>
      <c r="F8" s="111"/>
      <c r="G8" s="111"/>
    </row>
    <row r="9" spans="1:8" ht="6" customHeight="1">
      <c r="A9" s="112"/>
      <c r="B9" s="112"/>
      <c r="C9" s="112"/>
      <c r="D9" s="112"/>
      <c r="E9" s="112"/>
    </row>
    <row r="10" spans="1:8" ht="20.25" customHeight="1">
      <c r="A10" s="114" t="s">
        <v>268</v>
      </c>
      <c r="B10" s="115"/>
      <c r="C10" s="115"/>
      <c r="D10" s="115"/>
      <c r="E10" s="115"/>
      <c r="F10" s="115"/>
      <c r="G10" s="115"/>
    </row>
    <row r="11" spans="1:8" ht="36">
      <c r="A11" s="116" t="s">
        <v>5</v>
      </c>
      <c r="B11" s="116" t="s">
        <v>269</v>
      </c>
      <c r="C11" s="116" t="s">
        <v>270</v>
      </c>
      <c r="D11" s="116" t="s">
        <v>8</v>
      </c>
      <c r="E11" s="117" t="s">
        <v>271</v>
      </c>
      <c r="F11" s="118" t="s">
        <v>272</v>
      </c>
      <c r="G11" s="118" t="s">
        <v>273</v>
      </c>
    </row>
    <row r="12" spans="1:8">
      <c r="A12" s="11" t="s">
        <v>274</v>
      </c>
      <c r="B12" s="11"/>
      <c r="C12" s="11"/>
      <c r="D12" s="11"/>
      <c r="E12" s="11"/>
      <c r="F12" s="11"/>
      <c r="G12" s="11">
        <f>SUM(G13:G19)</f>
        <v>564706635</v>
      </c>
    </row>
    <row r="13" spans="1:8">
      <c r="A13" s="119" t="s">
        <v>275</v>
      </c>
      <c r="B13" s="120">
        <f>+[1]AU!E6</f>
        <v>0.5</v>
      </c>
      <c r="C13" s="121">
        <f>+[1]AU!G6</f>
        <v>1.5998000000000001</v>
      </c>
      <c r="D13" s="122">
        <f>+[1]AU!D6</f>
        <v>1</v>
      </c>
      <c r="E13" s="123">
        <f>+[1]AU!C6</f>
        <v>13.5</v>
      </c>
      <c r="F13" s="124">
        <f>+[1]AU!F6</f>
        <v>9700000</v>
      </c>
      <c r="G13" s="124">
        <f>ROUND(B13*C13*D13*E13*F13,0)</f>
        <v>104746905</v>
      </c>
    </row>
    <row r="14" spans="1:8">
      <c r="A14" s="119" t="s">
        <v>276</v>
      </c>
      <c r="B14" s="120">
        <f>+[1]AU!E7</f>
        <v>1</v>
      </c>
      <c r="C14" s="121">
        <f>+[1]AU!G7</f>
        <v>1.5998000000000001</v>
      </c>
      <c r="D14" s="122">
        <f>+[1]AU!D7</f>
        <v>1</v>
      </c>
      <c r="E14" s="123">
        <f>+[1]AU!C7</f>
        <v>13.5</v>
      </c>
      <c r="F14" s="124">
        <f>+[1]AU!F7</f>
        <v>3500000</v>
      </c>
      <c r="G14" s="124">
        <f t="shared" ref="G14:G19" si="0">ROUND(B14*C14*D14*E14*F14,0)</f>
        <v>75590550</v>
      </c>
    </row>
    <row r="15" spans="1:8">
      <c r="A15" s="119" t="s">
        <v>277</v>
      </c>
      <c r="B15" s="120">
        <f>+[1]AU!E8</f>
        <v>1</v>
      </c>
      <c r="C15" s="121">
        <f>+[1]AU!G8</f>
        <v>1.5998000000000001</v>
      </c>
      <c r="D15" s="122">
        <f>+[1]AU!D8</f>
        <v>1</v>
      </c>
      <c r="E15" s="123">
        <f>+[1]AU!C8</f>
        <v>13</v>
      </c>
      <c r="F15" s="124">
        <f>+[1]AU!F8</f>
        <v>5200000</v>
      </c>
      <c r="G15" s="124">
        <f t="shared" si="0"/>
        <v>108146480</v>
      </c>
    </row>
    <row r="16" spans="1:8">
      <c r="A16" s="119" t="s">
        <v>278</v>
      </c>
      <c r="B16" s="120">
        <f>+[1]AU!E9</f>
        <v>1</v>
      </c>
      <c r="C16" s="121">
        <f>+[1]AU!G9</f>
        <v>1.5998000000000001</v>
      </c>
      <c r="D16" s="122">
        <f>+[1]AU!D9</f>
        <v>1</v>
      </c>
      <c r="E16" s="123">
        <f>+[1]AU!C9</f>
        <v>13</v>
      </c>
      <c r="F16" s="124">
        <f>+[1]AU!F9</f>
        <v>5200000</v>
      </c>
      <c r="G16" s="124">
        <f t="shared" si="0"/>
        <v>108146480</v>
      </c>
    </row>
    <row r="17" spans="1:9">
      <c r="A17" s="119" t="s">
        <v>279</v>
      </c>
      <c r="B17" s="120">
        <f>+[1]AU!E10</f>
        <v>0.5</v>
      </c>
      <c r="C17" s="121">
        <f>+[1]AU!G10</f>
        <v>1.5998000000000001</v>
      </c>
      <c r="D17" s="122">
        <f>+[1]AU!D10</f>
        <v>1</v>
      </c>
      <c r="E17" s="123">
        <f>+[1]AU!C10</f>
        <v>13</v>
      </c>
      <c r="F17" s="124">
        <f>+[1]AU!F10</f>
        <v>5200000</v>
      </c>
      <c r="G17" s="124">
        <f t="shared" si="0"/>
        <v>54073240</v>
      </c>
    </row>
    <row r="18" spans="1:9">
      <c r="A18" s="119" t="s">
        <v>280</v>
      </c>
      <c r="B18" s="120">
        <f>+[1]AU!E11</f>
        <v>1</v>
      </c>
      <c r="C18" s="121">
        <f>+[1]AU!G11</f>
        <v>1.7612000000000001</v>
      </c>
      <c r="D18" s="122">
        <f>+[1]AU!D11</f>
        <v>1</v>
      </c>
      <c r="E18" s="123">
        <f>+[1]AU!C11</f>
        <v>13</v>
      </c>
      <c r="F18" s="124">
        <f>+[1]AU!F11</f>
        <v>1800000</v>
      </c>
      <c r="G18" s="124">
        <f t="shared" si="0"/>
        <v>41212080</v>
      </c>
    </row>
    <row r="19" spans="1:9">
      <c r="A19" s="119" t="s">
        <v>281</v>
      </c>
      <c r="B19" s="120">
        <f>+[1]AU!E12</f>
        <v>1</v>
      </c>
      <c r="C19" s="121">
        <f>+[1]AU!G12</f>
        <v>1.5998000000000001</v>
      </c>
      <c r="D19" s="122">
        <f>+[1]AU!D12</f>
        <v>1</v>
      </c>
      <c r="E19" s="123">
        <f>+[1]AU!C12</f>
        <v>13</v>
      </c>
      <c r="F19" s="124">
        <f>+[1]AU!F12</f>
        <v>3500000</v>
      </c>
      <c r="G19" s="124">
        <f t="shared" si="0"/>
        <v>72790900</v>
      </c>
    </row>
    <row r="20" spans="1:9">
      <c r="A20" s="119"/>
      <c r="B20" s="120"/>
      <c r="C20" s="121"/>
      <c r="D20" s="122"/>
      <c r="E20" s="123"/>
      <c r="F20" s="124"/>
      <c r="G20" s="124"/>
    </row>
    <row r="21" spans="1:9">
      <c r="A21" s="11" t="s">
        <v>282</v>
      </c>
      <c r="B21" s="11"/>
      <c r="C21" s="11"/>
      <c r="D21" s="11"/>
      <c r="E21" s="11"/>
      <c r="F21" s="11"/>
      <c r="G21" s="11">
        <f>SUM(G22:G25)</f>
        <v>296501400</v>
      </c>
    </row>
    <row r="22" spans="1:9">
      <c r="A22" s="119" t="s">
        <v>283</v>
      </c>
      <c r="B22" s="120">
        <f>+[1]AU!E16</f>
        <v>1</v>
      </c>
      <c r="C22" s="121">
        <f>+[1]AU!G16</f>
        <v>1.5998000000000001</v>
      </c>
      <c r="D22" s="122">
        <f>+[1]AU!D16</f>
        <v>1</v>
      </c>
      <c r="E22" s="123">
        <f>+[1]AU!C16</f>
        <v>13</v>
      </c>
      <c r="F22" s="124">
        <f>+[1]AU!F16</f>
        <v>3000000</v>
      </c>
      <c r="G22" s="124">
        <f t="shared" ref="G22:G25" si="1">ROUND(B22*C22*D22*E22*F22,0)</f>
        <v>62392200</v>
      </c>
    </row>
    <row r="23" spans="1:9">
      <c r="A23" s="119" t="s">
        <v>284</v>
      </c>
      <c r="B23" s="120">
        <f>+[1]AU!E17</f>
        <v>1</v>
      </c>
      <c r="C23" s="121">
        <f>+[1]AU!G17</f>
        <v>1.5998000000000001</v>
      </c>
      <c r="D23" s="122">
        <f>+[1]AU!D17</f>
        <v>1</v>
      </c>
      <c r="E23" s="123">
        <f>+[1]AU!C17</f>
        <v>13</v>
      </c>
      <c r="F23" s="124">
        <f>+[1]AU!F17</f>
        <v>3000000</v>
      </c>
      <c r="G23" s="124">
        <f t="shared" si="1"/>
        <v>62392200</v>
      </c>
    </row>
    <row r="24" spans="1:9">
      <c r="A24" s="119" t="s">
        <v>285</v>
      </c>
      <c r="B24" s="120">
        <f>+[1]AU!E18</f>
        <v>1</v>
      </c>
      <c r="C24" s="121">
        <f>+[1]AU!G18</f>
        <v>1.7612000000000001</v>
      </c>
      <c r="D24" s="122">
        <f>+[1]AU!D18</f>
        <v>2</v>
      </c>
      <c r="E24" s="123">
        <f>+[1]AU!C18</f>
        <v>13</v>
      </c>
      <c r="F24" s="124">
        <f>+[1]AU!F18</f>
        <v>2500000</v>
      </c>
      <c r="G24" s="124">
        <f t="shared" si="1"/>
        <v>114478000</v>
      </c>
    </row>
    <row r="25" spans="1:9">
      <c r="A25" s="119" t="s">
        <v>286</v>
      </c>
      <c r="B25" s="120">
        <f>+[1]AU!E19</f>
        <v>1</v>
      </c>
      <c r="C25" s="121">
        <f>+[1]AU!G19</f>
        <v>1.7612000000000001</v>
      </c>
      <c r="D25" s="122">
        <f>+[1]AU!D19</f>
        <v>1</v>
      </c>
      <c r="E25" s="123">
        <f>+[1]AU!C19</f>
        <v>13</v>
      </c>
      <c r="F25" s="124">
        <f>+[1]AU!F19</f>
        <v>2500000</v>
      </c>
      <c r="G25" s="124">
        <f t="shared" si="1"/>
        <v>57239000</v>
      </c>
    </row>
    <row r="26" spans="1:9">
      <c r="A26" s="119"/>
      <c r="B26" s="120"/>
      <c r="C26" s="121"/>
      <c r="D26" s="122"/>
      <c r="E26" s="123"/>
      <c r="F26" s="124"/>
      <c r="G26" s="124"/>
    </row>
    <row r="27" spans="1:9" ht="24.9" customHeight="1">
      <c r="A27" s="125" t="s">
        <v>287</v>
      </c>
      <c r="B27" s="125"/>
      <c r="C27" s="125"/>
      <c r="D27" s="125"/>
      <c r="E27" s="125"/>
      <c r="F27" s="125"/>
      <c r="G27" s="126">
        <f>G12+G21</f>
        <v>861208035</v>
      </c>
      <c r="I27" s="113"/>
    </row>
    <row r="28" spans="1:9" ht="24.9" customHeight="1">
      <c r="A28" s="127" t="s">
        <v>288</v>
      </c>
      <c r="B28" s="128"/>
      <c r="C28" s="128"/>
      <c r="D28" s="128"/>
      <c r="E28" s="128"/>
      <c r="F28" s="128"/>
      <c r="G28" s="128"/>
    </row>
    <row r="29" spans="1:9">
      <c r="A29" s="129" t="s">
        <v>5</v>
      </c>
      <c r="B29" s="130"/>
      <c r="C29" s="116" t="s">
        <v>7</v>
      </c>
      <c r="D29" s="116" t="s">
        <v>8</v>
      </c>
      <c r="E29" s="117" t="s">
        <v>271</v>
      </c>
      <c r="F29" s="131" t="s">
        <v>289</v>
      </c>
      <c r="G29" s="131" t="s">
        <v>273</v>
      </c>
    </row>
    <row r="30" spans="1:9">
      <c r="A30" s="132" t="s">
        <v>290</v>
      </c>
      <c r="B30" s="133"/>
      <c r="C30" s="132"/>
      <c r="D30" s="132"/>
      <c r="E30" s="132"/>
      <c r="F30" s="132"/>
      <c r="G30" s="134">
        <f>SUM(G31:G32)</f>
        <v>36293662</v>
      </c>
    </row>
    <row r="31" spans="1:9" ht="42" customHeight="1">
      <c r="A31" s="135" t="str">
        <f>+[1]AU!B23</f>
        <v>Campamento (Se paga una sola vez en el proyecto)</v>
      </c>
      <c r="B31" s="136"/>
      <c r="C31" s="137" t="str">
        <f>+[1]AU!C23</f>
        <v>UNDAD</v>
      </c>
      <c r="D31" s="137">
        <f>+[1]AU!D23</f>
        <v>1</v>
      </c>
      <c r="E31" s="138">
        <v>1</v>
      </c>
      <c r="F31" s="124">
        <f>+[1]AU!H23</f>
        <v>22293662</v>
      </c>
      <c r="G31" s="124">
        <f>ROUND(D31*F31*E31,0)</f>
        <v>22293662</v>
      </c>
    </row>
    <row r="32" spans="1:9" ht="42" customHeight="1">
      <c r="A32" s="135" t="str">
        <f>+[1]AU!B24</f>
        <v xml:space="preserve">Servicios publicos </v>
      </c>
      <c r="B32" s="136"/>
      <c r="C32" s="137" t="str">
        <f>+[1]AU!C24</f>
        <v>GLOBAL</v>
      </c>
      <c r="D32" s="137">
        <v>1</v>
      </c>
      <c r="E32" s="139">
        <v>14</v>
      </c>
      <c r="F32" s="140">
        <f>+[1]AU!F24</f>
        <v>1000000</v>
      </c>
      <c r="G32" s="124">
        <f>ROUND(D32*F32*E32,0)</f>
        <v>14000000</v>
      </c>
    </row>
    <row r="33" spans="1:9">
      <c r="A33" s="132" t="s">
        <v>291</v>
      </c>
      <c r="B33" s="133"/>
      <c r="C33" s="132"/>
      <c r="D33" s="132"/>
      <c r="E33" s="132"/>
      <c r="F33" s="132"/>
      <c r="G33" s="141">
        <f>+SUM(G34:G38)</f>
        <v>27600000</v>
      </c>
    </row>
    <row r="34" spans="1:9" ht="40.5" customHeight="1">
      <c r="A34" s="135" t="str">
        <f>+[1]AU!B28</f>
        <v>Equipo de oficina (alquiler)</v>
      </c>
      <c r="B34" s="142"/>
      <c r="C34" s="137" t="str">
        <f>+[1]AU!C28</f>
        <v>UNIDAD</v>
      </c>
      <c r="D34" s="143">
        <f>+[1]AU!D28</f>
        <v>1</v>
      </c>
      <c r="E34" s="138">
        <v>14</v>
      </c>
      <c r="F34" s="124">
        <f>+[1]AU!F28</f>
        <v>250000</v>
      </c>
      <c r="G34" s="124">
        <f>ROUND(D34*F34*E34,0)</f>
        <v>3500000</v>
      </c>
    </row>
    <row r="35" spans="1:9" ht="40.5" customHeight="1">
      <c r="A35" s="135" t="str">
        <f>+[1]AU!B29</f>
        <v xml:space="preserve">Dotacion de oficina (se paga una sola vez en la duracion del proyecto) </v>
      </c>
      <c r="B35" s="142"/>
      <c r="C35" s="137" t="str">
        <f>+[1]AU!C29</f>
        <v>GLOBAL</v>
      </c>
      <c r="D35" s="143">
        <f>+[1]AU!D29</f>
        <v>1</v>
      </c>
      <c r="E35" s="138">
        <v>1</v>
      </c>
      <c r="F35" s="124">
        <f>+[1]AU!F29</f>
        <v>4000000</v>
      </c>
      <c r="G35" s="124">
        <f>ROUND(D35*F35*E35,0)</f>
        <v>4000000</v>
      </c>
    </row>
    <row r="36" spans="1:9" ht="40.5" customHeight="1">
      <c r="A36" s="135" t="str">
        <f>+[1]AU!B30</f>
        <v>Auxilio para Papeleria, tinta fotocopias planos y otros</v>
      </c>
      <c r="B36" s="142"/>
      <c r="C36" s="137" t="str">
        <f>+[1]AU!C30</f>
        <v>GLOBAL</v>
      </c>
      <c r="D36" s="143">
        <v>1</v>
      </c>
      <c r="E36" s="138">
        <v>7</v>
      </c>
      <c r="F36" s="124">
        <f>+[1]AU!F30</f>
        <v>300000</v>
      </c>
      <c r="G36" s="124">
        <f>ROUND(D36*F36*E36,0)</f>
        <v>2100000</v>
      </c>
    </row>
    <row r="37" spans="1:9" ht="40.5" customHeight="1">
      <c r="A37" s="135" t="str">
        <f>+[1]AU!B39</f>
        <v>Ensayos de laboratorio</v>
      </c>
      <c r="B37" s="142"/>
      <c r="C37" s="137" t="str">
        <f>+[1]AU!C39</f>
        <v>GLOBAL</v>
      </c>
      <c r="D37" s="143">
        <f>+[1]AU!D39</f>
        <v>5</v>
      </c>
      <c r="E37" s="138">
        <v>1</v>
      </c>
      <c r="F37" s="124">
        <f>+[1]AU!F39</f>
        <v>1000000</v>
      </c>
      <c r="G37" s="124">
        <f>ROUND(D37*F37*E37,0)</f>
        <v>5000000</v>
      </c>
    </row>
    <row r="38" spans="1:9" ht="40.5" customHeight="1">
      <c r="A38" s="135" t="str">
        <f>+[1]AU!B42</f>
        <v>Valla publicitaria</v>
      </c>
      <c r="B38" s="142"/>
      <c r="C38" s="137" t="str">
        <f>+[1]AU!C42</f>
        <v>UNIDAD</v>
      </c>
      <c r="D38" s="143">
        <f>+[1]AU!D42</f>
        <v>2</v>
      </c>
      <c r="E38" s="138">
        <v>1</v>
      </c>
      <c r="F38" s="124">
        <f>+[1]AU!F42</f>
        <v>6500000</v>
      </c>
      <c r="G38" s="124">
        <f>ROUND(D38*F38*E38,0)</f>
        <v>13000000</v>
      </c>
    </row>
    <row r="39" spans="1:9" ht="24.9" customHeight="1">
      <c r="A39" s="125" t="s">
        <v>292</v>
      </c>
      <c r="B39" s="125"/>
      <c r="C39" s="125"/>
      <c r="D39" s="125"/>
      <c r="E39" s="125"/>
      <c r="F39" s="125"/>
      <c r="G39" s="126">
        <f>G33+G30</f>
        <v>63893662</v>
      </c>
      <c r="I39" s="113"/>
    </row>
    <row r="40" spans="1:9" s="3" customFormat="1" ht="36.75" customHeight="1">
      <c r="A40" s="127" t="s">
        <v>293</v>
      </c>
      <c r="B40" s="128"/>
      <c r="C40" s="128"/>
      <c r="D40" s="128"/>
      <c r="E40" s="128"/>
      <c r="F40" s="128"/>
      <c r="G40" s="128"/>
      <c r="H40" s="144"/>
    </row>
    <row r="41" spans="1:9" s="3" customFormat="1" ht="27.75" customHeight="1">
      <c r="A41" s="145" t="s">
        <v>294</v>
      </c>
      <c r="B41" s="145"/>
      <c r="C41" s="145"/>
      <c r="D41" s="146" t="s">
        <v>7</v>
      </c>
      <c r="E41" s="147" t="s">
        <v>295</v>
      </c>
      <c r="F41" s="147" t="s">
        <v>296</v>
      </c>
      <c r="G41" s="148" t="s">
        <v>15</v>
      </c>
      <c r="H41" s="144"/>
    </row>
    <row r="42" spans="1:9" s="3" customFormat="1" ht="19.5" customHeight="1">
      <c r="A42" s="149" t="s">
        <v>297</v>
      </c>
      <c r="B42" s="150"/>
      <c r="C42" s="151"/>
      <c r="D42" s="152" t="s">
        <v>298</v>
      </c>
      <c r="E42" s="153">
        <f ca="1">+'[1]P. OFICIAL OBRA'!$G$235</f>
        <v>13590841846</v>
      </c>
      <c r="F42" s="152">
        <v>2E-3</v>
      </c>
      <c r="G42" s="154">
        <f ca="1">ROUND(F42*E42,0)</f>
        <v>27181684</v>
      </c>
      <c r="H42" s="144"/>
    </row>
    <row r="43" spans="1:9" s="3" customFormat="1" ht="27.75" customHeight="1">
      <c r="A43" s="149" t="s">
        <v>299</v>
      </c>
      <c r="B43" s="150"/>
      <c r="C43" s="151"/>
      <c r="D43" s="152" t="s">
        <v>298</v>
      </c>
      <c r="E43" s="153">
        <f ca="1">+'[1]P. OFICIAL OBRA'!$G$235</f>
        <v>13590841846</v>
      </c>
      <c r="F43" s="155">
        <v>0.05</v>
      </c>
      <c r="G43" s="156">
        <f t="shared" ref="G43:G48" ca="1" si="2">ROUND(F43*E43,0)</f>
        <v>679542092</v>
      </c>
      <c r="H43" s="144"/>
    </row>
    <row r="44" spans="1:9" s="3" customFormat="1" ht="27.75" customHeight="1">
      <c r="A44" s="157" t="str">
        <f>+[1]AU!B46</f>
        <v>Estampilla Pro Hospitales Públicos</v>
      </c>
      <c r="B44" s="158"/>
      <c r="C44" s="159"/>
      <c r="D44" s="152" t="s">
        <v>298</v>
      </c>
      <c r="E44" s="153">
        <f ca="1">+'[1]P. OFICIAL OBRA'!$G$235</f>
        <v>13590841846</v>
      </c>
      <c r="F44" s="160">
        <f>+[1]AU!G46</f>
        <v>0.01</v>
      </c>
      <c r="G44" s="156">
        <f t="shared" ca="1" si="2"/>
        <v>135908418</v>
      </c>
      <c r="H44" s="144"/>
    </row>
    <row r="45" spans="1:9" s="3" customFormat="1" ht="27.75" customHeight="1">
      <c r="A45" s="157" t="str">
        <f>+[1]AU!B47</f>
        <v>Estampilla Bienestar del Adulto Mayor</v>
      </c>
      <c r="B45" s="158"/>
      <c r="C45" s="159"/>
      <c r="D45" s="152" t="s">
        <v>298</v>
      </c>
      <c r="E45" s="153">
        <f ca="1">+'[1]P. OFICIAL OBRA'!$G$235</f>
        <v>13590841846</v>
      </c>
      <c r="F45" s="160">
        <f>+[1]AU!G47</f>
        <v>0.03</v>
      </c>
      <c r="G45" s="156">
        <f t="shared" ca="1" si="2"/>
        <v>407725255</v>
      </c>
      <c r="H45" s="144"/>
    </row>
    <row r="46" spans="1:9" s="3" customFormat="1" ht="27.75" customHeight="1">
      <c r="A46" s="157" t="str">
        <f>+[1]AU!B48</f>
        <v>Estampilla Universidad de Antioquia</v>
      </c>
      <c r="B46" s="158"/>
      <c r="C46" s="159"/>
      <c r="D46" s="152" t="s">
        <v>298</v>
      </c>
      <c r="E46" s="153">
        <f ca="1">+'[1]P. OFICIAL OBRA'!$G$235</f>
        <v>13590841846</v>
      </c>
      <c r="F46" s="160">
        <f>+[1]AU!G48</f>
        <v>5.0000000000000001E-3</v>
      </c>
      <c r="G46" s="156">
        <f t="shared" ca="1" si="2"/>
        <v>67954209</v>
      </c>
      <c r="H46" s="144"/>
    </row>
    <row r="47" spans="1:9" s="3" customFormat="1" ht="27.75" customHeight="1">
      <c r="A47" s="157" t="str">
        <f>+[1]AU!B49</f>
        <v>Estampilla Pro Cultura Amanda Velasquez Londoño</v>
      </c>
      <c r="B47" s="158"/>
      <c r="C47" s="159"/>
      <c r="D47" s="152" t="s">
        <v>298</v>
      </c>
      <c r="E47" s="153">
        <f ca="1">+'[1]P. OFICIAL OBRA'!$G$235</f>
        <v>13590841846</v>
      </c>
      <c r="F47" s="160">
        <f>+[1]AU!G49</f>
        <v>5.0000000000000001E-3</v>
      </c>
      <c r="G47" s="156">
        <f t="shared" ca="1" si="2"/>
        <v>67954209</v>
      </c>
      <c r="H47" s="144"/>
    </row>
    <row r="48" spans="1:9" s="3" customFormat="1" ht="27.75" customHeight="1">
      <c r="A48" s="157" t="str">
        <f>+[1]AU!B50</f>
        <v>Tasa Pro Deporte y Recreación</v>
      </c>
      <c r="B48" s="158"/>
      <c r="C48" s="159"/>
      <c r="D48" s="152" t="s">
        <v>298</v>
      </c>
      <c r="E48" s="153">
        <f ca="1">+'[1]P. OFICIAL OBRA'!$G$235</f>
        <v>13590841846</v>
      </c>
      <c r="F48" s="160">
        <f>+[1]AU!G50</f>
        <v>1.4999999999999999E-2</v>
      </c>
      <c r="G48" s="156">
        <f t="shared" ca="1" si="2"/>
        <v>203862628</v>
      </c>
      <c r="H48" s="144"/>
    </row>
    <row r="49" spans="1:9" s="3" customFormat="1" ht="27.75" customHeight="1">
      <c r="A49" s="58" t="s">
        <v>300</v>
      </c>
      <c r="B49" s="59"/>
      <c r="C49" s="59"/>
      <c r="D49" s="59"/>
      <c r="E49" s="59"/>
      <c r="F49" s="60"/>
      <c r="G49" s="75">
        <f ca="1">SUM(G42:G48)</f>
        <v>1590128495</v>
      </c>
      <c r="H49" s="144"/>
      <c r="I49" s="47"/>
    </row>
    <row r="50" spans="1:9" ht="7.5" customHeight="1">
      <c r="A50" s="161"/>
    </row>
    <row r="51" spans="1:9" ht="24.9" customHeight="1">
      <c r="A51" s="162" t="s">
        <v>301</v>
      </c>
      <c r="B51" s="162"/>
      <c r="C51" s="162"/>
      <c r="D51" s="162"/>
      <c r="E51" s="162"/>
      <c r="F51" s="162"/>
      <c r="G51" s="163">
        <f ca="1">G49+G39+G27</f>
        <v>2515230192</v>
      </c>
    </row>
    <row r="52" spans="1:9" ht="24.9" customHeight="1">
      <c r="A52" s="164" t="s">
        <v>302</v>
      </c>
      <c r="B52" s="164"/>
      <c r="C52" s="164"/>
      <c r="D52" s="164"/>
      <c r="E52" s="164"/>
      <c r="F52" s="164"/>
      <c r="G52" s="165">
        <f>+'[1]P. OFICIAL OBRA'!G218</f>
        <v>10449647659</v>
      </c>
    </row>
    <row r="53" spans="1:9" ht="6.75" customHeight="1">
      <c r="A53" s="166"/>
      <c r="B53" s="167"/>
      <c r="C53" s="167"/>
      <c r="D53" s="167"/>
      <c r="E53" s="167"/>
      <c r="F53" s="167"/>
      <c r="G53" s="168"/>
    </row>
    <row r="54" spans="1:9" ht="30.75" customHeight="1">
      <c r="A54" s="169" t="s">
        <v>303</v>
      </c>
      <c r="B54" s="170"/>
      <c r="C54" s="170"/>
      <c r="D54" s="170"/>
      <c r="E54" s="170"/>
      <c r="F54" s="170"/>
      <c r="G54" s="170"/>
    </row>
    <row r="55" spans="1:9" ht="40.5" customHeight="1">
      <c r="A55" s="171" t="s">
        <v>304</v>
      </c>
      <c r="B55" s="171"/>
      <c r="C55" s="171"/>
      <c r="D55" s="171"/>
      <c r="E55" s="171"/>
      <c r="F55" s="172" t="s">
        <v>14</v>
      </c>
      <c r="G55" s="173" t="s">
        <v>15</v>
      </c>
    </row>
    <row r="56" spans="1:9" ht="54.75" customHeight="1">
      <c r="A56" s="174" t="s">
        <v>305</v>
      </c>
      <c r="B56" s="174"/>
      <c r="C56" s="174"/>
      <c r="D56" s="174"/>
      <c r="E56" s="175" t="s">
        <v>306</v>
      </c>
      <c r="F56" s="176">
        <f ca="1">ROUND(G56/G52,4)</f>
        <v>0.2407</v>
      </c>
      <c r="G56" s="177">
        <f ca="1">+G51</f>
        <v>2515230192</v>
      </c>
      <c r="H56" s="178"/>
      <c r="I56" s="113"/>
    </row>
    <row r="57" spans="1:9" ht="54.75" customHeight="1">
      <c r="A57" s="174" t="s">
        <v>307</v>
      </c>
      <c r="B57" s="174"/>
      <c r="C57" s="174"/>
      <c r="D57" s="174"/>
      <c r="E57" s="175" t="s">
        <v>308</v>
      </c>
      <c r="F57" s="176">
        <v>0.05</v>
      </c>
      <c r="G57" s="177">
        <f>ROUND(F57*G52,0)</f>
        <v>522482383</v>
      </c>
    </row>
    <row r="58" spans="1:9" ht="39" customHeight="1">
      <c r="A58" s="179" t="s">
        <v>18</v>
      </c>
      <c r="B58" s="179"/>
      <c r="C58" s="179"/>
      <c r="D58" s="179"/>
      <c r="E58" s="180" t="s">
        <v>309</v>
      </c>
      <c r="F58" s="181">
        <f ca="1">+F57+F56</f>
        <v>0.29070000000000001</v>
      </c>
      <c r="G58" s="182">
        <f ca="1">+G57+G56</f>
        <v>3037712575</v>
      </c>
      <c r="H58" s="178"/>
      <c r="I58" s="183"/>
    </row>
    <row r="59" spans="1:9" ht="6.75" customHeight="1">
      <c r="A59" s="166"/>
      <c r="B59" s="167"/>
      <c r="C59" s="167"/>
      <c r="D59" s="167"/>
      <c r="E59" s="167"/>
      <c r="F59" s="167"/>
      <c r="G59" s="168"/>
    </row>
    <row r="60" spans="1:9" s="3" customFormat="1">
      <c r="A60" s="184" t="s">
        <v>24</v>
      </c>
      <c r="B60" s="185"/>
      <c r="C60" s="185"/>
      <c r="D60" s="185"/>
      <c r="E60" s="185"/>
      <c r="F60" s="186"/>
      <c r="G60" s="126">
        <f ca="1">+'[1]P. OFICIAL OBRA'!G231</f>
        <v>103481612</v>
      </c>
      <c r="H60" s="144"/>
    </row>
    <row r="62" spans="1:9" ht="27.6" customHeight="1">
      <c r="A62" s="164" t="s">
        <v>310</v>
      </c>
      <c r="B62" s="164"/>
      <c r="C62" s="164"/>
      <c r="D62" s="164"/>
      <c r="E62" s="164"/>
      <c r="F62" s="164"/>
      <c r="G62" s="165">
        <f ca="1">G52+G58+G60</f>
        <v>13590841846</v>
      </c>
    </row>
  </sheetData>
  <mergeCells count="32">
    <mergeCell ref="A60:F60"/>
    <mergeCell ref="A62:F62"/>
    <mergeCell ref="A52:F52"/>
    <mergeCell ref="A54:G54"/>
    <mergeCell ref="A55:E55"/>
    <mergeCell ref="A56:D56"/>
    <mergeCell ref="A57:D57"/>
    <mergeCell ref="A58:D58"/>
    <mergeCell ref="A45:C45"/>
    <mergeCell ref="A46:C46"/>
    <mergeCell ref="A47:C47"/>
    <mergeCell ref="A48:C48"/>
    <mergeCell ref="A49:F49"/>
    <mergeCell ref="A51:F51"/>
    <mergeCell ref="A39:F39"/>
    <mergeCell ref="A40:G40"/>
    <mergeCell ref="A41:C41"/>
    <mergeCell ref="A42:C42"/>
    <mergeCell ref="A43:C43"/>
    <mergeCell ref="A44:C44"/>
    <mergeCell ref="A8:G8"/>
    <mergeCell ref="A9:E9"/>
    <mergeCell ref="A10:G10"/>
    <mergeCell ref="A27:F27"/>
    <mergeCell ref="A28:G28"/>
    <mergeCell ref="A29:B29"/>
    <mergeCell ref="A1:G1"/>
    <mergeCell ref="A2:G2"/>
    <mergeCell ref="A3:G3"/>
    <mergeCell ref="A4:G4"/>
    <mergeCell ref="A5:G5"/>
    <mergeCell ref="A7:G7"/>
  </mergeCells>
  <pageMargins left="0.11811023622047245" right="0.11811023622047245" top="0.15748031496062992" bottom="0.15748031496062992" header="0.31496062992125984" footer="0.31496062992125984"/>
  <pageSetup scale="68"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3F56F-77E1-4A0E-99F9-AA018D756E33}">
  <dimension ref="A1:H25"/>
  <sheetViews>
    <sheetView workbookViewId="0">
      <selection activeCell="I63" sqref="I63"/>
    </sheetView>
  </sheetViews>
  <sheetFormatPr baseColWidth="10" defaultColWidth="11.44140625" defaultRowHeight="14.4"/>
  <cols>
    <col min="1" max="1" width="8.33203125" customWidth="1"/>
    <col min="2" max="2" width="80.33203125" customWidth="1"/>
    <col min="4" max="4" width="17.33203125" customWidth="1"/>
    <col min="6" max="6" width="15.5546875" bestFit="1" customWidth="1"/>
    <col min="8" max="8" width="12.88671875" bestFit="1" customWidth="1"/>
  </cols>
  <sheetData>
    <row r="1" spans="1:8">
      <c r="C1" s="187"/>
      <c r="D1" s="187"/>
      <c r="E1" s="187"/>
      <c r="F1" s="187"/>
    </row>
    <row r="2" spans="1:8">
      <c r="A2" s="188" t="s">
        <v>311</v>
      </c>
      <c r="B2" s="189" t="s">
        <v>294</v>
      </c>
      <c r="C2" s="188" t="s">
        <v>255</v>
      </c>
      <c r="D2" s="188" t="s">
        <v>312</v>
      </c>
      <c r="E2" s="188" t="s">
        <v>313</v>
      </c>
      <c r="F2" s="188" t="s">
        <v>314</v>
      </c>
      <c r="G2" s="190"/>
      <c r="H2" s="190"/>
    </row>
    <row r="3" spans="1:8">
      <c r="A3">
        <v>1</v>
      </c>
      <c r="B3" s="191" t="s">
        <v>315</v>
      </c>
      <c r="C3" s="191"/>
      <c r="D3" s="191"/>
      <c r="E3" s="191"/>
      <c r="F3" s="191"/>
    </row>
    <row r="4" spans="1:8">
      <c r="A4" s="192"/>
      <c r="B4" s="193" t="s">
        <v>316</v>
      </c>
      <c r="C4" s="194"/>
      <c r="D4" s="194"/>
      <c r="E4" s="194"/>
      <c r="F4" s="194"/>
    </row>
    <row r="5" spans="1:8" ht="28.8">
      <c r="A5" s="195">
        <v>1.1000000000000001</v>
      </c>
      <c r="B5" s="196" t="s">
        <v>317</v>
      </c>
      <c r="C5" s="187" t="s">
        <v>252</v>
      </c>
      <c r="D5" s="187">
        <v>4</v>
      </c>
      <c r="E5" s="197">
        <v>700000</v>
      </c>
      <c r="F5" s="198">
        <f>D5*E5*0.15</f>
        <v>420000</v>
      </c>
    </row>
    <row r="6" spans="1:8">
      <c r="A6" s="195">
        <v>1.2</v>
      </c>
      <c r="B6" s="196" t="s">
        <v>318</v>
      </c>
      <c r="C6" s="187" t="s">
        <v>252</v>
      </c>
      <c r="D6" s="187">
        <v>2</v>
      </c>
      <c r="E6" s="197">
        <v>70000</v>
      </c>
      <c r="F6" s="198">
        <f>D6*E6*0.15</f>
        <v>21000</v>
      </c>
    </row>
    <row r="7" spans="1:8">
      <c r="A7" s="195">
        <v>1.3</v>
      </c>
      <c r="B7" s="196" t="s">
        <v>319</v>
      </c>
      <c r="C7" s="187" t="s">
        <v>252</v>
      </c>
      <c r="D7" s="187">
        <v>8</v>
      </c>
      <c r="E7" s="197">
        <v>60000</v>
      </c>
      <c r="F7" s="198">
        <f>D7*E7*0.15</f>
        <v>72000</v>
      </c>
    </row>
    <row r="8" spans="1:8">
      <c r="A8" s="195">
        <v>1.4</v>
      </c>
      <c r="B8" s="196" t="s">
        <v>320</v>
      </c>
      <c r="C8" s="187" t="s">
        <v>252</v>
      </c>
      <c r="D8" s="187">
        <v>2</v>
      </c>
      <c r="E8" s="197">
        <v>540000</v>
      </c>
      <c r="F8" s="198">
        <f>D8*E8*0.15</f>
        <v>162000</v>
      </c>
    </row>
    <row r="9" spans="1:8">
      <c r="A9" s="195">
        <v>1.5</v>
      </c>
      <c r="B9" s="196" t="s">
        <v>321</v>
      </c>
      <c r="C9" s="187" t="s">
        <v>252</v>
      </c>
      <c r="D9" s="187">
        <v>10</v>
      </c>
      <c r="E9" s="197">
        <v>62000</v>
      </c>
      <c r="F9" s="198">
        <f>D9*E9*0.15</f>
        <v>93000</v>
      </c>
    </row>
    <row r="10" spans="1:8">
      <c r="A10" s="195">
        <v>1.6</v>
      </c>
      <c r="B10" s="196" t="s">
        <v>322</v>
      </c>
      <c r="C10" s="187" t="s">
        <v>241</v>
      </c>
      <c r="D10" s="187">
        <v>1000</v>
      </c>
      <c r="E10" s="197">
        <v>70</v>
      </c>
      <c r="F10" s="198">
        <f t="shared" ref="F10" si="0">D10*E10</f>
        <v>70000</v>
      </c>
    </row>
    <row r="11" spans="1:8">
      <c r="A11" s="195">
        <v>1.7</v>
      </c>
      <c r="B11" s="196" t="s">
        <v>323</v>
      </c>
      <c r="C11" s="187" t="s">
        <v>324</v>
      </c>
      <c r="D11" s="187">
        <v>2</v>
      </c>
      <c r="E11" s="197">
        <f>1423500*1.7612</f>
        <v>2507068.2000000002</v>
      </c>
      <c r="F11" s="198">
        <f>ROUND(D11*E11,0)</f>
        <v>5014136</v>
      </c>
    </row>
    <row r="12" spans="1:8">
      <c r="A12" s="199"/>
      <c r="B12" s="200" t="s">
        <v>325</v>
      </c>
      <c r="C12" s="200"/>
      <c r="D12" s="200"/>
      <c r="E12" s="200"/>
      <c r="F12" s="201"/>
    </row>
    <row r="13" spans="1:8" ht="28.8">
      <c r="A13" s="195">
        <v>1.7</v>
      </c>
      <c r="B13" s="196" t="s">
        <v>326</v>
      </c>
      <c r="C13" s="187" t="s">
        <v>252</v>
      </c>
      <c r="D13" s="187">
        <v>12</v>
      </c>
      <c r="E13" s="197">
        <v>279000</v>
      </c>
      <c r="F13" s="198">
        <f>D13*E13*0.5</f>
        <v>1674000</v>
      </c>
    </row>
    <row r="14" spans="1:8">
      <c r="A14" s="199"/>
      <c r="B14" s="200" t="s">
        <v>327</v>
      </c>
      <c r="C14" s="200"/>
      <c r="D14" s="200"/>
      <c r="E14" s="200"/>
      <c r="F14" s="201"/>
    </row>
    <row r="15" spans="1:8">
      <c r="A15" s="195">
        <v>1.8</v>
      </c>
      <c r="B15" s="196" t="s">
        <v>328</v>
      </c>
      <c r="C15" s="187" t="s">
        <v>252</v>
      </c>
      <c r="D15" s="187">
        <v>4</v>
      </c>
      <c r="E15" s="197">
        <v>24000</v>
      </c>
      <c r="F15" s="198">
        <f>D15*E15</f>
        <v>96000</v>
      </c>
    </row>
    <row r="16" spans="1:8">
      <c r="A16" s="195">
        <v>1.9</v>
      </c>
      <c r="B16" s="196" t="s">
        <v>329</v>
      </c>
      <c r="C16" s="187" t="s">
        <v>252</v>
      </c>
      <c r="D16" s="187">
        <v>4</v>
      </c>
      <c r="E16" s="197">
        <v>8000</v>
      </c>
      <c r="F16" s="198">
        <f>D16*E16</f>
        <v>32000</v>
      </c>
    </row>
    <row r="17" spans="1:6">
      <c r="A17" s="202">
        <v>1.1000000000000001</v>
      </c>
      <c r="B17" s="196" t="s">
        <v>330</v>
      </c>
      <c r="C17" s="187" t="s">
        <v>331</v>
      </c>
      <c r="D17" s="187">
        <v>14</v>
      </c>
      <c r="E17" s="197">
        <v>230000</v>
      </c>
      <c r="F17" s="198">
        <f>D17*E17</f>
        <v>3220000</v>
      </c>
    </row>
    <row r="18" spans="1:6" ht="34.950000000000003" customHeight="1">
      <c r="A18" s="195"/>
      <c r="B18" s="196"/>
      <c r="C18" s="187"/>
      <c r="D18" s="187"/>
      <c r="E18" s="203" t="s">
        <v>332</v>
      </c>
      <c r="F18" s="204">
        <f>SUM(F5:F17)</f>
        <v>10874136</v>
      </c>
    </row>
    <row r="19" spans="1:6">
      <c r="A19" s="195"/>
      <c r="B19" s="196"/>
      <c r="C19" s="187"/>
      <c r="D19" s="187"/>
      <c r="E19" s="205" t="s">
        <v>333</v>
      </c>
      <c r="F19" s="206">
        <f>F18</f>
        <v>10874136</v>
      </c>
    </row>
    <row r="20" spans="1:6">
      <c r="A20" s="195"/>
      <c r="B20" s="196"/>
      <c r="C20" s="187"/>
      <c r="D20" s="187"/>
    </row>
    <row r="21" spans="1:6">
      <c r="A21" s="195"/>
      <c r="B21" s="196"/>
      <c r="C21" s="187"/>
      <c r="D21" s="187"/>
      <c r="F21" s="207"/>
    </row>
    <row r="22" spans="1:6">
      <c r="A22" s="195"/>
      <c r="B22" s="196"/>
      <c r="C22" s="187"/>
      <c r="D22" s="187"/>
      <c r="E22" s="187"/>
      <c r="F22" s="187"/>
    </row>
    <row r="23" spans="1:6" ht="28.8">
      <c r="B23" s="208" t="s">
        <v>334</v>
      </c>
    </row>
    <row r="24" spans="1:6">
      <c r="B24" s="209"/>
    </row>
    <row r="25" spans="1:6" ht="28.8">
      <c r="B25" s="208" t="s">
        <v>335</v>
      </c>
    </row>
  </sheetData>
  <mergeCells count="1">
    <mergeCell ref="B3:F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0FDFF-CFE2-4814-B3CF-77E0396946CE}">
  <dimension ref="A1:F25"/>
  <sheetViews>
    <sheetView workbookViewId="0">
      <selection activeCell="I63" sqref="I63"/>
    </sheetView>
  </sheetViews>
  <sheetFormatPr baseColWidth="10" defaultColWidth="11.44140625" defaultRowHeight="14.4"/>
  <cols>
    <col min="1" max="1" width="7.33203125" customWidth="1"/>
    <col min="2" max="2" width="89.6640625" customWidth="1"/>
    <col min="6" max="6" width="18" customWidth="1"/>
  </cols>
  <sheetData>
    <row r="1" spans="1:6">
      <c r="C1" s="187"/>
      <c r="D1" s="187"/>
      <c r="E1" s="187"/>
      <c r="F1" s="187"/>
    </row>
    <row r="2" spans="1:6">
      <c r="A2" s="188" t="s">
        <v>311</v>
      </c>
      <c r="B2" s="189" t="s">
        <v>294</v>
      </c>
      <c r="C2" s="188" t="s">
        <v>255</v>
      </c>
      <c r="D2" s="188" t="s">
        <v>312</v>
      </c>
      <c r="E2" s="188" t="s">
        <v>313</v>
      </c>
      <c r="F2" s="188" t="s">
        <v>314</v>
      </c>
    </row>
    <row r="3" spans="1:6">
      <c r="A3">
        <v>1</v>
      </c>
      <c r="B3" s="191" t="s">
        <v>336</v>
      </c>
      <c r="C3" s="191"/>
      <c r="D3" s="191"/>
      <c r="E3" s="191"/>
      <c r="F3" s="191"/>
    </row>
    <row r="4" spans="1:6">
      <c r="A4" s="192"/>
      <c r="B4" s="193" t="s">
        <v>337</v>
      </c>
      <c r="C4" s="194"/>
      <c r="D4" s="194"/>
      <c r="E4" s="194"/>
      <c r="F4" s="194"/>
    </row>
    <row r="5" spans="1:6">
      <c r="A5" s="195">
        <v>1.1000000000000001</v>
      </c>
      <c r="B5" s="210" t="s">
        <v>338</v>
      </c>
      <c r="C5" s="187" t="s">
        <v>252</v>
      </c>
      <c r="D5" s="187">
        <v>10</v>
      </c>
      <c r="E5" s="197">
        <v>101200</v>
      </c>
      <c r="F5" s="198">
        <f>D5*E5*0.15</f>
        <v>151800</v>
      </c>
    </row>
    <row r="6" spans="1:6">
      <c r="A6" s="195">
        <v>1.2</v>
      </c>
      <c r="B6" s="210" t="s">
        <v>339</v>
      </c>
      <c r="C6" s="187" t="s">
        <v>252</v>
      </c>
      <c r="D6" s="187">
        <v>15</v>
      </c>
      <c r="E6" s="197">
        <v>11900</v>
      </c>
      <c r="F6" s="198">
        <f>D6*E6*0.15</f>
        <v>26775</v>
      </c>
    </row>
    <row r="7" spans="1:6">
      <c r="A7" s="195">
        <v>1.3</v>
      </c>
      <c r="B7" s="210" t="s">
        <v>340</v>
      </c>
      <c r="C7" s="187" t="s">
        <v>252</v>
      </c>
      <c r="D7" s="187">
        <v>5</v>
      </c>
      <c r="E7" s="197">
        <v>150000</v>
      </c>
      <c r="F7" s="198">
        <f>D7*E7*0.15</f>
        <v>112500</v>
      </c>
    </row>
    <row r="8" spans="1:6">
      <c r="A8" s="195">
        <v>1.4</v>
      </c>
      <c r="B8" s="196" t="s">
        <v>341</v>
      </c>
      <c r="C8" s="187" t="s">
        <v>252</v>
      </c>
      <c r="D8" s="187">
        <v>12</v>
      </c>
      <c r="E8" s="197">
        <v>20000</v>
      </c>
      <c r="F8" s="198">
        <f>D8*E8</f>
        <v>240000</v>
      </c>
    </row>
    <row r="9" spans="1:6">
      <c r="A9" s="211">
        <v>2</v>
      </c>
      <c r="B9" s="212" t="s">
        <v>342</v>
      </c>
      <c r="C9" s="212"/>
      <c r="D9" s="212"/>
      <c r="E9" s="212"/>
      <c r="F9" s="212"/>
    </row>
    <row r="10" spans="1:6">
      <c r="A10" s="213">
        <f>+A9+0.1</f>
        <v>2.1</v>
      </c>
      <c r="B10" s="196" t="s">
        <v>343</v>
      </c>
      <c r="C10" s="187" t="s">
        <v>252</v>
      </c>
      <c r="D10" s="187">
        <v>10</v>
      </c>
      <c r="E10" s="197">
        <v>350000</v>
      </c>
      <c r="F10" s="198">
        <f>D10*E10</f>
        <v>3500000</v>
      </c>
    </row>
    <row r="11" spans="1:6">
      <c r="A11" s="213">
        <f>+A10+0.1</f>
        <v>2.2000000000000002</v>
      </c>
      <c r="B11" s="210" t="s">
        <v>344</v>
      </c>
      <c r="C11" s="187" t="s">
        <v>252</v>
      </c>
      <c r="D11" s="187">
        <v>3</v>
      </c>
      <c r="E11" s="197">
        <v>289900</v>
      </c>
      <c r="F11" s="198">
        <f>D11*E11*0.15</f>
        <v>130455</v>
      </c>
    </row>
    <row r="12" spans="1:6">
      <c r="A12" s="213">
        <f>+A11+0.1</f>
        <v>2.3000000000000003</v>
      </c>
      <c r="B12" s="196" t="s">
        <v>345</v>
      </c>
      <c r="C12" s="187" t="s">
        <v>252</v>
      </c>
      <c r="D12" s="187">
        <v>3</v>
      </c>
      <c r="E12" s="197">
        <v>200000</v>
      </c>
      <c r="F12" s="198">
        <f>D12*E12</f>
        <v>600000</v>
      </c>
    </row>
    <row r="13" spans="1:6">
      <c r="A13" s="199">
        <v>3</v>
      </c>
      <c r="B13" s="200" t="s">
        <v>325</v>
      </c>
      <c r="C13" s="200"/>
      <c r="D13" s="200"/>
      <c r="E13" s="200"/>
      <c r="F13" s="200"/>
    </row>
    <row r="14" spans="1:6">
      <c r="A14" s="195">
        <v>3.1</v>
      </c>
      <c r="B14" s="210" t="s">
        <v>346</v>
      </c>
      <c r="C14" s="187" t="s">
        <v>252</v>
      </c>
      <c r="D14" s="187">
        <v>3</v>
      </c>
      <c r="E14" s="197">
        <v>21000</v>
      </c>
      <c r="F14" s="198">
        <f>D14*E14*0.75</f>
        <v>47250</v>
      </c>
    </row>
    <row r="15" spans="1:6">
      <c r="A15" s="195">
        <v>3.1</v>
      </c>
      <c r="B15" s="196" t="s">
        <v>347</v>
      </c>
      <c r="C15" s="187" t="s">
        <v>252</v>
      </c>
      <c r="D15" s="187">
        <v>3</v>
      </c>
      <c r="E15" s="197">
        <v>27000</v>
      </c>
      <c r="F15" s="198">
        <f>D15*E15</f>
        <v>81000</v>
      </c>
    </row>
    <row r="16" spans="1:6">
      <c r="A16" s="195">
        <v>3.1</v>
      </c>
      <c r="B16" s="196" t="s">
        <v>348</v>
      </c>
      <c r="C16" s="187" t="s">
        <v>252</v>
      </c>
      <c r="D16" s="187">
        <v>4</v>
      </c>
      <c r="E16" s="197">
        <v>21000</v>
      </c>
      <c r="F16" s="198">
        <f>D16*E16</f>
        <v>84000</v>
      </c>
    </row>
    <row r="17" spans="1:6">
      <c r="A17" s="195"/>
      <c r="B17" s="196"/>
      <c r="C17" s="187"/>
      <c r="D17" s="187"/>
      <c r="E17" s="197"/>
      <c r="F17" s="214"/>
    </row>
    <row r="18" spans="1:6">
      <c r="A18" s="199"/>
      <c r="B18" s="200" t="s">
        <v>349</v>
      </c>
      <c r="C18" s="200"/>
      <c r="D18" s="200"/>
      <c r="E18" s="200"/>
      <c r="F18" s="200"/>
    </row>
    <row r="19" spans="1:6">
      <c r="A19" s="195">
        <v>1.8</v>
      </c>
      <c r="B19" s="196" t="s">
        <v>350</v>
      </c>
      <c r="C19" s="187" t="s">
        <v>252</v>
      </c>
      <c r="D19" s="187">
        <v>2</v>
      </c>
      <c r="E19" s="197">
        <v>250000</v>
      </c>
      <c r="F19" s="198">
        <f>D19*E19</f>
        <v>500000</v>
      </c>
    </row>
    <row r="20" spans="1:6">
      <c r="A20" s="195">
        <v>1.9</v>
      </c>
      <c r="B20" s="196" t="s">
        <v>351</v>
      </c>
      <c r="C20" s="187" t="s">
        <v>252</v>
      </c>
      <c r="D20" s="187">
        <v>3</v>
      </c>
      <c r="E20" s="197">
        <v>250000</v>
      </c>
      <c r="F20" s="198">
        <f>D20*E20</f>
        <v>750000</v>
      </c>
    </row>
    <row r="21" spans="1:6">
      <c r="A21" s="195"/>
      <c r="B21" s="196"/>
      <c r="C21" s="187"/>
      <c r="D21" s="187"/>
      <c r="E21" s="203" t="s">
        <v>352</v>
      </c>
      <c r="F21" s="204">
        <f>SUM(F5:F20)</f>
        <v>6223780</v>
      </c>
    </row>
    <row r="22" spans="1:6">
      <c r="A22" s="195"/>
      <c r="B22" s="196"/>
      <c r="C22" s="187"/>
      <c r="D22" s="187"/>
      <c r="E22" s="205" t="s">
        <v>353</v>
      </c>
      <c r="F22" s="206">
        <f>F21</f>
        <v>6223780</v>
      </c>
    </row>
    <row r="25" spans="1:6" ht="26.4">
      <c r="B25" s="215" t="s">
        <v>334</v>
      </c>
    </row>
  </sheetData>
  <mergeCells count="2">
    <mergeCell ref="B3:F3"/>
    <mergeCell ref="B9:F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 OFICIAL OBRA</vt:lpstr>
      <vt:lpstr>DETALLE AU OBRA </vt:lpstr>
      <vt:lpstr>PMT</vt:lpstr>
      <vt:lpstr>PMA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Bustamante</dc:creator>
  <cp:lastModifiedBy>Paola Bustamante</cp:lastModifiedBy>
  <dcterms:created xsi:type="dcterms:W3CDTF">2025-11-26T16:51:01Z</dcterms:created>
  <dcterms:modified xsi:type="dcterms:W3CDTF">2025-11-26T17:02:17Z</dcterms:modified>
</cp:coreProperties>
</file>